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8" activeTab="8"/>
  </bookViews>
  <sheets>
    <sheet name="sanc. post ulbeswise" sheetId="1" r:id="rId1"/>
    <sheet name="vecant ulbies. july 2010" sheetId="2" r:id="rId2"/>
    <sheet name="RESERVATION POSITION DIR CEN" sheetId="3" r:id="rId3"/>
    <sheet name="reservation position" sheetId="4" r:id="rId4"/>
    <sheet name="v.post 25-11-2010" sheetId="5" r:id="rId5"/>
    <sheet name="cenpost 15-12-10postion" sheetId="6" r:id="rId6"/>
    <sheet name="vecant post Octl2010" sheetId="7" r:id="rId7"/>
    <sheet name="out sorcing post" sheetId="8" r:id="rId8"/>
    <sheet name="Sheet4" sheetId="9" r:id="rId9"/>
  </sheets>
  <definedNames>
    <definedName name="_xlnm.Print_Area" localSheetId="7">'out sorcing post'!$A$2:$R$9</definedName>
    <definedName name="_xlnm.Print_Area" localSheetId="3">'reservation position'!$A$2:$U$18</definedName>
    <definedName name="_xlnm.Print_Area" localSheetId="2">'RESERVATION POSITION DIR CEN'!$A$30:$Q$52</definedName>
    <definedName name="_xlnm.Print_Area" localSheetId="0">'sanc. post ulbeswise'!$A$234:$T$257</definedName>
    <definedName name="_xlnm.Print_Area" localSheetId="8">'Sheet4'!$A$2:$G$35</definedName>
    <definedName name="_xlnm.Print_Area" localSheetId="4">'v.post 25-11-2010'!$A$2:$M$12</definedName>
    <definedName name="_xlnm.Print_Area" localSheetId="6">'vecant post Octl2010'!$A$1:$M$24</definedName>
    <definedName name="_xlnm.Print_Area" localSheetId="1">'vecant ulbies. july 2010'!$A$1:$K$22</definedName>
    <definedName name="_xlnm.Print_Titles" localSheetId="5">'cenpost 15-12-10postion'!$4:$5</definedName>
    <definedName name="_xlnm.Print_Titles" localSheetId="7">'out sorcing post'!$3:$4</definedName>
    <definedName name="_xlnm.Print_Titles" localSheetId="8">'Sheet4'!$3:$3</definedName>
    <definedName name="_xlnm.Print_Titles" localSheetId="4">'v.post 25-11-2010'!$4:$6</definedName>
    <definedName name="_xlnm.Print_Titles" localSheetId="6">'vecant post Octl2010'!$3:$5</definedName>
    <definedName name="_xlnm.Print_Titles" localSheetId="1">'vecant ulbies. july 2010'!$2:$4</definedName>
  </definedNames>
  <calcPr fullCalcOnLoad="1"/>
</workbook>
</file>

<file path=xl/sharedStrings.xml><?xml version="1.0" encoding="utf-8"?>
<sst xmlns="http://schemas.openxmlformats.org/spreadsheetml/2006/main" count="904" uniqueCount="324">
  <si>
    <t>orZeku esa l`ftr inksa dh la[;k</t>
  </si>
  <si>
    <t>15600&amp;39100@7600</t>
  </si>
  <si>
    <t>fudk;ksa }kjk fd;s tkus okys fofHkUu fuekZ.k dk;ksZ vkfn ls lacaf/kr rduhdh vkax.ku cukuk@rduhdh fujh{k.k ,o ijh{k.k vkfn ls lacaf/kr dk;ksZ dk lEiknuA</t>
  </si>
  <si>
    <t>voj vfHk;Urk ¼fo|qr @;kf=d½</t>
  </si>
  <si>
    <t>1.8.2001</t>
  </si>
  <si>
    <t>jkT; ljdkj }kjk jkT; dh v/khuLFk lsok esa fu;qfDr gsrq ekU;rk izkIr fdlh izkfof/kd laLFkku¼VSfDusdy bULVhV~;V ls fo|qr@;kf=d vfHk;a=.k esa fMIyksekA</t>
  </si>
  <si>
    <t>voj vfHk;Urk ¼flfoy½</t>
  </si>
  <si>
    <t>8.10.2009/ 10.5.2010</t>
  </si>
  <si>
    <t>8.10.2009</t>
  </si>
  <si>
    <t xml:space="preserve">fuEufyf[kr esa ls fdlh lLFkk ls flfoy bUthfu;fjax esa fMIyksek&amp;  1&amp;:Mdh fo'ofo|ky;A          2&amp;fgosV bUth0Ldwy y[kuÅ@flfoy bUthfu;fjax Ldwy y[kuÅ@ vyhx&lt;@ iwuk@ mMhlk vFkok ,e0 th0 VSDuhdy bUILVhV;wM }kjk tkjh fd;k x;k fMIyksek A                            jkT; ljdkj vFkok jktdh; izkfof/kd f'k{kk ifj"kn¼LVsV cksMZ vkQ VSfDudy ,twds'ku½ }kjk ekU; izkIr dksbZ vU; laLFkkuA </t>
  </si>
  <si>
    <t>vH;qfDRk@ fooj.k</t>
  </si>
  <si>
    <t xml:space="preserve">mRrjk[k.M¼m0iz0ikfydk¼dsfUnzf;½ lsok fu;ekoyh 1966½ ds vuqlkj 'krizfr'kr lh/kh HkrhZ dk in gSA </t>
  </si>
  <si>
    <t xml:space="preserve">mRrjk[k.M¼m0iz0ikfydk¼dsfUnzf;r½ lsok fu;ekoyh 1966½ ds vuqlkj 'krizfr'kr lh/kh HkrhZ dk in gSA </t>
  </si>
  <si>
    <t xml:space="preserve">lh/kh </t>
  </si>
  <si>
    <t xml:space="preserve">inksUufr </t>
  </si>
  <si>
    <t>fudk; {ks=kUrxZr lMdksa@ukfy;ksa vkfn lQkbZ dk;Z dk fujh{k.k djuk@lEikfnr djokukA</t>
  </si>
  <si>
    <t>;ksx^&amp;</t>
  </si>
  <si>
    <t>d&amp;fdlh ekU;rk izkIr fo'ofo|ky; ls ch0,l0lh0 ¼dSfeLV~h@ d`f"k@ ,fuey gLcSUM~h vkfn½               [k&amp; jkT; LokLF; laLFkku ls gkbZftu ,oa lSfuVs'ku esa ,d o"khZ; fMIyksek ;k mlds led{k 'kklu }kjk ekU;rk izkIr gkbZftu ,oa lSfuVs'ku esa ,d o"khZ; fMIyksekA</t>
  </si>
  <si>
    <r>
      <t>mRrjk[k.M¼m0iz0ikfydk¼dsfUnzf;½ lsok fu;ekoyh 1966½ esa 50 izfr'kr lh/kh HkrhZ rFkk 50 izfr'kr inksUufr ls Hkjs tkus dk izkfo/kku gSA 'kklukns'k fn0 01&amp;08&amp;2001 }kjk ys[kkdkj Js.kh&amp;2 ¼fuEuindze esa½ dksbZ in l`ftr ugha gS l`ftr inksa ds fo:} fuEuindze esa ek= ,d dkfeZd gh rnFkZ :i ls fu;qDr@dk;Zjr gSA                                                  2&amp;</t>
    </r>
    <r>
      <rPr>
        <b/>
        <sz val="12"/>
        <rFont val="Kruti Dev 010"/>
        <family val="0"/>
      </rPr>
      <t xml:space="preserve"> inksUufr ds fjDr inksa dks ikfydk vdsfUnzf;r lsok esa dk;Zjr ,sls dkfeZd ftUgksus LFkkuh; fuf/k ys[kk ijh{kk foHkkx }kjk vk;ksftr ys[kkdkj ijh{kk mRrh.kZ dh gS@fu/kkZfjr 'kSf{kd vgZrk j[krs gSa esa ls Hkjs tkus ds lEcU/k esa izLrko 'kklu ds fopkjkFkZ iwoZ esa gh izsf"kr gS] ftl ij fu.kZ; fy;k tkuk izfrf{kr gSA  </t>
    </r>
    <r>
      <rPr>
        <sz val="12"/>
        <rFont val="Kruti Dev 010"/>
        <family val="0"/>
      </rPr>
      <t xml:space="preserve">           </t>
    </r>
  </si>
  <si>
    <t xml:space="preserve"> 'kklukns'k la[;k&amp; 2006 fnukad 1&amp;8&amp;2001 ds }kjk l`ftr inksa ds lkis{k mRrjk[k.M ikfydk dsfUnz;r lsok  fu;qDr @izksUur@izfrfu;qfDr ij rSSukr@dk;Zjr dkfeZdksa rFkk fjfDr;ksa dk fooj.k ¼fnukad 25&amp;11&amp;2010 dh fLFkfr½</t>
  </si>
  <si>
    <t xml:space="preserve"> 'kklukns'k la[;k&amp; 2006 fnukad 1&amp;8&amp;2001 ds }kjk l`ftr @dk;Zjr fjDr dk fooj.k </t>
  </si>
  <si>
    <t>2&amp;</t>
  </si>
  <si>
    <t xml:space="preserve"> LFkkuh; fudk;ksa esa 'klukns'k la[;k&amp;2006 fnukad 1&amp;8&amp;2001 }kjk ikfydk dsfUnzf;r lsok ds l`ftr inks@dk;Zjr@lh/kh HkrhZ ds@inksUufr ds fjDRk inksa dh v|ru fLFkfr dk fooj.k </t>
  </si>
  <si>
    <t xml:space="preserve"> 'kklu }kjk yksd lsok vk;ksx dks iszf"kr vf/k;kpu esa lh/kh HkrhZ ds  inksa ds la[;k</t>
  </si>
  <si>
    <t>lh/kh HkrhZ ds vo'ks"k @lEHkkfor fjDr inksa dh la[;k</t>
  </si>
  <si>
    <t>lh/kh HkrhZ ds fjDr in</t>
  </si>
  <si>
    <t>inksUufr ds fjDr in</t>
  </si>
  <si>
    <t xml:space="preserve">lh/kh HkrhZ ds fjDr 04 inksa dk vf/k;kpu 'kklu }kjk yksd lsok vk;ksx dks izsf"kr fd;k x;k gSA </t>
  </si>
  <si>
    <t xml:space="preserve">foRr ,oa ys[kk laoxZ dk in gSA mDr in dks fu;ekuqlkj Hksjs tkus gsrq dk;Zokgh 'kklu Lrj ls visf{kr gSA </t>
  </si>
  <si>
    <r>
      <t>01 in izksUufr dk fjDr gS] tks vuq0tkfr gsrq vkjf{kr gSA f</t>
    </r>
    <r>
      <rPr>
        <b/>
        <sz val="10"/>
        <rFont val="Kruti Dev 010"/>
        <family val="0"/>
      </rPr>
      <t xml:space="preserve">uEuindze esa dksbZ vuq0tkfr dk vH;FkhZ inksUufr gsrq miyC/k ugha gS] ftl dkj.k izksUufr dk 01 in fjDRk gSA </t>
    </r>
  </si>
  <si>
    <t>e`r laoxZ</t>
  </si>
  <si>
    <r>
      <t xml:space="preserve">lh/kh HkrhZ ds fjDr 02 inksa dk vf/k;kpu 'kklu }kjk yksd lsok vk;ksx dks izsf"kr fd;k x;k gSA </t>
    </r>
    <r>
      <rPr>
        <b/>
        <sz val="10"/>
        <rFont val="Kruti Dev 010"/>
        <family val="0"/>
      </rPr>
      <t>inksUufr ds fjDr inksa dks Hkjs tkus gsrq fu;ekuqlkj T;s"Brk fu/kkZj.k dh dk;Zokgh djrs gq, fu;ekuqlkj foHkkxh; izksUufr lfefr xfBr dh tk pdh gSA inksUufr dh dk;Zokgh xfreku gSA</t>
    </r>
    <r>
      <rPr>
        <sz val="10"/>
        <rFont val="Kruti Dev 010"/>
        <family val="0"/>
      </rPr>
      <t xml:space="preserve"> </t>
    </r>
  </si>
  <si>
    <r>
      <t xml:space="preserve">lh/kh HkrhZ ds fjDr 04 inksa dk vf/k;kpu 'kklu }kjk yksd lsok vk;ksx dks izsf"kr fd;k x;k gSA </t>
    </r>
    <r>
      <rPr>
        <b/>
        <sz val="10"/>
        <rFont val="Kruti Dev 010"/>
        <family val="0"/>
      </rPr>
      <t>inksUufr ds fjDr inksa dks Hkjs tkus gsrq fu;ekuqlkj foHkkxh; izksUufr lfefr xfBr dh tk pdh gSA inksUufr dh dk;Zokgh xfreku gSA</t>
    </r>
  </si>
  <si>
    <t xml:space="preserve">lh/kh HkrhZ ds fjDr 06 inksa dk vf/k;kpu 'kklu }kjk yksd lsok vk;ksx dks izsf"kr fd;k x;k gSA </t>
  </si>
  <si>
    <t xml:space="preserve">lh/kh HkrhZ ds fjDr 09 inksa dk vf/k;kpu 'kklu }kjk yksd lsok vk;ksx dks izsf"kr fd;k x;k gSA </t>
  </si>
  <si>
    <t xml:space="preserve">inksUufr gsrq fuEuindze esa eq[; lQkbZ ,oa [kk| fujh{kd ds in ij dksbZ dkfeZd dk;Zjr u gksus ds dkj.k izksUufr dk in fjDRk gSA </t>
  </si>
  <si>
    <r>
      <t xml:space="preserve"> 'krizfr'kr inksUufr dk in gSA fuEuindze esa ek= </t>
    </r>
    <r>
      <rPr>
        <b/>
        <sz val="10"/>
        <rFont val="Kruti Dev 010"/>
        <family val="0"/>
      </rPr>
      <t>02</t>
    </r>
    <r>
      <rPr>
        <sz val="10"/>
        <rFont val="Kruti Dev 010"/>
        <family val="0"/>
      </rPr>
      <t xml:space="preserve"> lQkbZ ,oa [kk| fujh{kd gh fu;fer :Ik ls dk;Zjr gSA xfBr foHkkxh; izksUufr lfefr ds le{k izLrko fopkjkFkZ izLrqr fd;k tkuk izLrkfor gSA  </t>
    </r>
  </si>
  <si>
    <r>
      <t>kizfr'kr inksUufr dk in gSA f</t>
    </r>
    <r>
      <rPr>
        <b/>
        <sz val="10"/>
        <rFont val="Kruti Dev 010"/>
        <family val="0"/>
      </rPr>
      <t xml:space="preserve">ue;ekuqlkj fuEuindze iz/kku fyfid osrueku :0 4000&amp;6000 es ikfydk dsfUnzf;r lsok esa dksbZ iz/kku fyfid dk;Zjr u gksus ds dkj.k inksUufr ds in fjDr gSA </t>
    </r>
  </si>
  <si>
    <r>
      <t xml:space="preserve">lh/kh HkrhZ ds fjDr 10 inksa dk vf/k;kpu 'kklu }kjk yksd lsok vk;ksx dks izsf"kr fd;k x;k gSA </t>
    </r>
    <r>
      <rPr>
        <b/>
        <sz val="10"/>
        <rFont val="Kruti Dev 010"/>
        <family val="0"/>
      </rPr>
      <t xml:space="preserve">inksUufr ds fjDr inksa dks Hkjs tkus gsrq izLrko xfBr foHkkxh; izksUufr lfefr ds le{k fopkjkFkZ izLrqr fd;k tkuk izLrkfor gSA </t>
    </r>
  </si>
  <si>
    <r>
      <t xml:space="preserve">lh/kh HkrhZ ds fjDr 12 inksa dk vf/k;kpu 'kklu }kjk yksd lsok vk;ksx dks izsf"kr fd;k x;k gSA </t>
    </r>
    <r>
      <rPr>
        <b/>
        <sz val="10"/>
        <rFont val="Kruti Dev 010"/>
        <family val="0"/>
      </rPr>
      <t xml:space="preserve">inksUufr gsrq fu;ekuqlkj fuEuindze esa dksbZ ik= dkfeZd ikfydk dsfUnzf;r lsok esa dk;Zjr ugha gS] ftl dkj.k izksUufr ds in fjDr gSaA </t>
    </r>
  </si>
  <si>
    <t xml:space="preserve"> 'krizfr'kr lh/kh HkrhZ dk in gSA lh/kh HkrhZ ds fjDr 65 inksa dk vf/k;kpu iwoZ esa 'kklu }kjk yksd lsok vk;ksx dks izsf"kr fd;k x;k gSA fu;ekuqlkj 01 fjfDr dk vf/k;kpu yksd lsok vk;ksx dks izsf"kr fd;s tkus dh dk;Zokgh 'kklu Lrj ls visf{kr gSA </t>
  </si>
  <si>
    <t xml:space="preserve"> 'krizfr'kr lh/kh HkrhZ dk Ikn gSA lh/kh HkrhZ ds fjDr inksa dk Hkjs tkus gsrq vf/k;kpu fu;ekuqlkj yksd lsok vk;ksx dks izsf"kr fd;k tkus dh dk;Zokgh 'kklu Lrj ls visf{kr gSA 'kklu }kjk visf{kr iz/kku fyfid dh 'kSf{kd vgZrk lEcU/kh 'kklukns'k funs'kky; esa miyC/k ugha gS vkSj u gh bl lEcU/k esa m0iz0 'kklu@funs'kky; }kjk vHkh rd dksbZ 'kklukns'k miyc/k djk;k x;k gS vkSj uk gh izkIr tkudkjh ds vuqlkj m0iz0 'kklu esa miyC/k gSA ,slh fLFkfr esa 'kklu Lrj ls ys[kkdkj ds in dh vgZrk fu/kkZj.k dh Hkkafr 'kklu Lrj ls iz/kku fyfid dh 'kSf{kd vgZrk fu/kkZj.k dh dk;Zokgh mijkUr fu;ekuqlkj vf/k;kpu yksd lsok vk;ksx dks izsf"kr fd;k tkuk visf{kr gSA </t>
  </si>
  <si>
    <r>
      <t xml:space="preserve">50 izfr'kr lh/kh HkrhZ@50izfr'kr izzksUufr dk in gSA lh/kh HkrhZ ds fjDr 38inksa dk vf/k;kpu iwoZ esa 'kklu }kjk yksd lsok vk;ksx dks izsf"kr fd;k x;k gSA lEHkkfor@fjDr 04 vkSj inksa dk vf/k;kpu yksd lsok vk;ksx dks fu;ekuqlkj izsf"kr fd;s tkus dh dk;Zokgh 'kklu Lrj ls visf{kr gSA                                         </t>
    </r>
    <r>
      <rPr>
        <b/>
        <sz val="10"/>
        <rFont val="Kruti Dev 010"/>
        <family val="0"/>
      </rPr>
      <t xml:space="preserve">fuEuinzd esa 'kklu }kjk dksbZ in l`ftr u gksus@dksbZ dkfeZd dk;Zjr u gksus ds dkj.k izksUufr ds in fjDRk cus jgsxsA bl lEcU/k esa 'kklu Lrj ij fopkj dj fu.kZ; fy;k tkuk visf{kr gSA  </t>
    </r>
  </si>
  <si>
    <t xml:space="preserve">uksV%&amp; 1&amp;ikfydk dsfUnzf;r lsok esa fofHkUu laoxksZ esa l`ftr vf/kdka'k in lewg^^x^^ ds gS tks yksd lsok vk;ksx dh ifjf/k ds in gSA 'kklu Lrj ls ikfydk dsfUnzf;r lsok ds lewg ^^x^^ ds Ikn ckgj fd;s tkus dk dksbZ 'kklukns'k funs'kky; dks izkIr ugha gqvk gSA lh/kh HkrhZ ds mDrkuqlkj fjDr inksa dk vf/k;kpu 'kklu Lrj ls yksd lsok vk;ksx dks izsf"kr gSA </t>
  </si>
  <si>
    <r>
      <t xml:space="preserve"> 'kklu ds i=kad 1252@</t>
    </r>
    <r>
      <rPr>
        <sz val="14"/>
        <rFont val="Haettenschweiler"/>
        <family val="2"/>
      </rPr>
      <t>iv</t>
    </r>
    <r>
      <rPr>
        <sz val="14"/>
        <rFont val="Kruti Dev 010"/>
        <family val="0"/>
      </rPr>
      <t xml:space="preserve">¼1½@01@01¼37½@2009 fnukad 8&amp;12&amp;2010 }kjk LFkkuh; fudk;ksa esa ikfydk dsfUnzf;r lsok ds vUrxZr yksd lsok vk;ksx ds ek/;e ls lh/kh HkrhZ ds fu;fer dkfeZd izkIr gksus rd furkUr vLFkkbZ ,oa dkepykÅ O;oLFkk ds :i esa </t>
    </r>
    <r>
      <rPr>
        <b/>
        <sz val="14"/>
        <rFont val="Kruti Dev 010"/>
        <family val="0"/>
      </rPr>
      <t xml:space="preserve">vkÅV lksflZx ds ek/;e ls Hkjs tkus ds fn;s x;s vkns'kksa ds vuqikyu esa voj vfHk;Urk] ys[kkdkj] lQkbZ ,oa [kk} fujh{kd </t>
    </r>
    <r>
      <rPr>
        <sz val="14"/>
        <rFont val="Kruti Dev 010"/>
        <family val="0"/>
      </rPr>
      <t xml:space="preserve">dss dqy fjDr inksa 106 esa ls lh/kh HkrhZ ds inksa dks vkmV lksflZx ls Hkjs tkus dh dk;Zokgh xfreku gSA </t>
    </r>
  </si>
  <si>
    <t xml:space="preserve"> 'kklukns'kkuqlkj inksa dks Hkjs tkus dk izkfo/kku@vH;qfDr</t>
  </si>
  <si>
    <t xml:space="preserve"> dk;Zjr dkfeZdksa dh la[;k</t>
  </si>
  <si>
    <t xml:space="preserve">dssfUnz;r lsok ds l`ftr inksa ds lkis{k orZeku esa dqy dk;Zjrksa deZpkfj;ksa dh la[;k </t>
  </si>
  <si>
    <t xml:space="preserve"> uxj fuxe] nsgjknwu esa voj vfHk;Urk fo|qr @;kf=d ls lcaf/kr dk;ksZ dk lEiknu djukA</t>
  </si>
  <si>
    <t xml:space="preserve"> 'kklukns'k fnukad 1&amp;8&amp;2001 ds vuqlkj uxj fuxe nsgjknwu gsrq 01 in fo|qr 01 in ;kf=d lfgr 02 in l`ftr gS] tks orZeku esa fjDr gSaA </t>
  </si>
  <si>
    <t xml:space="preserve">dz0 </t>
  </si>
  <si>
    <t>inuke</t>
  </si>
  <si>
    <t>osrueku</t>
  </si>
  <si>
    <t>dsfUnz;r lsok ds 'kklu }kjk fu;qDr@ dk;Zjr vf/kdkfj;ksa dh la[;k</t>
  </si>
  <si>
    <t>fjDr inksa dh la[;k</t>
  </si>
  <si>
    <t>vH;qfDr</t>
  </si>
  <si>
    <t>fu;fer@ lafoyhu@ izksUufr</t>
  </si>
  <si>
    <t>rnFkZ</t>
  </si>
  <si>
    <t>inksUufr</t>
  </si>
  <si>
    <t>miuxj vf/kdkjh</t>
  </si>
  <si>
    <t>10000&amp;15200</t>
  </si>
  <si>
    <t>lgk;d uxj vf/kdkjh@ vf/k'kklh vf/kdkjh</t>
  </si>
  <si>
    <t>8000&amp;13500</t>
  </si>
  <si>
    <t>ys[kkf/kdkjh</t>
  </si>
  <si>
    <t>fo0,oays0la0</t>
  </si>
  <si>
    <t xml:space="preserve"> fo0 ,oa ys[kk laoxZ ds vf/kdkjh dh fu;qfDr gsrq 'kklu ls vuqjks/k fd;k x;k gSA  </t>
  </si>
  <si>
    <t>vf/k0vfHk;Urk</t>
  </si>
  <si>
    <t>&amp;</t>
  </si>
  <si>
    <t>uxj vfHk;Urk @l0vfHk;Urk Lrj</t>
  </si>
  <si>
    <t>fpfdRlkf/kdkjh</t>
  </si>
  <si>
    <t>8000&amp;135000</t>
  </si>
  <si>
    <t>e`r laoxZ ?kksf"kr gSA</t>
  </si>
  <si>
    <t>vf/k'kklh vf/kdkjh</t>
  </si>
  <si>
    <t>5000&amp;8000</t>
  </si>
  <si>
    <t>4500&amp;7000</t>
  </si>
  <si>
    <t>3200&amp;4900</t>
  </si>
  <si>
    <t>voj vfHk;Urk</t>
  </si>
  <si>
    <t>tksuy lSusVjh vf/kdkjh</t>
  </si>
  <si>
    <t>6500&amp;10500</t>
  </si>
  <si>
    <t>eq[; lQkbZ0,oa [kk0fujh{kd u gksus ds dkj.k inksUufr dk in fjDr gSA</t>
  </si>
  <si>
    <t>eq[; lQkbZ ,oa [kk| fujh{kd</t>
  </si>
  <si>
    <t>4500&amp;7250</t>
  </si>
  <si>
    <t>dk;kZy; v/kh{kd</t>
  </si>
  <si>
    <t>dj ,oa jktLo v/kh{kd</t>
  </si>
  <si>
    <t>4500&amp;7200</t>
  </si>
  <si>
    <t xml:space="preserve">ys[kkdkj </t>
  </si>
  <si>
    <t>lQkbZ ,oa [kk| fujh{kd</t>
  </si>
  <si>
    <t>4000&amp;6000</t>
  </si>
  <si>
    <t>iz/kku fyfid</t>
  </si>
  <si>
    <t>dj ,oa jktLo fujh{kd</t>
  </si>
  <si>
    <t>;ksx</t>
  </si>
  <si>
    <t>Øe la0</t>
  </si>
  <si>
    <t>iz'kklfud vf/kdkjh</t>
  </si>
  <si>
    <t>ys[kkdkj</t>
  </si>
  <si>
    <t>pijklh@vuqlsod</t>
  </si>
  <si>
    <t>;ksx%&amp;</t>
  </si>
  <si>
    <t xml:space="preserve"> inksUufr dk izLrko 'kklu ds fopkjk/khu gSA</t>
  </si>
  <si>
    <t>dz0</t>
  </si>
  <si>
    <t>dsfUnzf;r lsok ds l`ftr inuke</t>
  </si>
  <si>
    <t>dsfUnzf;r lsok ds inksa ds fo:} orZeku esa dqy dk;Zjr dkfeZdksa dh la[;k</t>
  </si>
  <si>
    <t>dsfUnz;;r lsok ds dqy vf/kdkfj;ksa @deZpkfj;ksa dh la[;k</t>
  </si>
  <si>
    <t>dqy l`ftr inksa dh la[;k</t>
  </si>
  <si>
    <t>e.Myk;qDrksa@ 'kklu  }kjk izfrfu;qfDr@ izksUufr@ ek0 mPp U;k;ky; ds vkns'kksa ds v/khu dk;Zjr dkfeZdksa dh la[;k</t>
  </si>
  <si>
    <t>dy l`ftr inksa dh la[;k</t>
  </si>
  <si>
    <t>ikfydk dsfUnzf;r lsok ds fofHkUu loaxksZ esa orZeku esa Lohd`r@dk;Zjr@fjDr  inksa dk fudk;okj fooj.k ¼ekpZ 2009dh fLFkfr½</t>
  </si>
  <si>
    <t>fudk; dk uke</t>
  </si>
  <si>
    <t>inksa dk fooj.k</t>
  </si>
  <si>
    <t>lgk;d uxj vf/kdkjh</t>
  </si>
  <si>
    <t>vf/k'kklh vfHk;Urk</t>
  </si>
  <si>
    <t>uxj vfHk;Urk@     lgk;d vfHk;Urk</t>
  </si>
  <si>
    <t>tksuy lSusVªh vf/kdkjh</t>
  </si>
  <si>
    <t>eq[; lQkbZ ,oa [kkn~; fujh{kd</t>
  </si>
  <si>
    <t xml:space="preserve">lQkbZ ,oa [kkn~; fujh{kd </t>
  </si>
  <si>
    <t>dqy in ¼;ksx½</t>
  </si>
  <si>
    <t>uxj fuxe nsgjknwu</t>
  </si>
  <si>
    <t>l`ftr</t>
  </si>
  <si>
    <t xml:space="preserve">dk;Zjr </t>
  </si>
  <si>
    <t xml:space="preserve">fjDr </t>
  </si>
  <si>
    <t>u0ik0ifj0 elwjh</t>
  </si>
  <si>
    <t>l`ftr in</t>
  </si>
  <si>
    <t>u0ik0ifj0 _f"kds'k</t>
  </si>
  <si>
    <t>u0ik0ifj0 fodkluxj</t>
  </si>
  <si>
    <t>u0iapk0 MksbZokyk</t>
  </si>
  <si>
    <t>u0iapk0 gjcZViqj</t>
  </si>
  <si>
    <t>u0ik0ifj0 gfj}kj</t>
  </si>
  <si>
    <t>u0ik0ifj0 :M+dh</t>
  </si>
  <si>
    <t xml:space="preserve">u0ik0ifj0 eaxykSj </t>
  </si>
  <si>
    <t>u0iapk0 &gt;cjsMk</t>
  </si>
  <si>
    <t>u0iapk0 y.&lt;kSjk</t>
  </si>
  <si>
    <t>u0iapk0 yDlj</t>
  </si>
  <si>
    <t>u0ik0ifj0 xksis'oj</t>
  </si>
  <si>
    <t>u0ik0ifj0 tks'kheB</t>
  </si>
  <si>
    <t>u0iapk0 cnzhukFk</t>
  </si>
  <si>
    <t>u0iapk0 xkSpj</t>
  </si>
  <si>
    <t>u0iapk0 uUn iz;kx</t>
  </si>
  <si>
    <t>u0iapk0 d.kZ iz;kx</t>
  </si>
  <si>
    <t xml:space="preserve">u0ik0ifj0 ikSMh </t>
  </si>
  <si>
    <t>u0ik0ifj0 Jhuxj</t>
  </si>
  <si>
    <t>u0ik0ifj0 dksV}kj</t>
  </si>
  <si>
    <t>u0ik0ifj0 nqxM~Mk</t>
  </si>
  <si>
    <t>u0ik0ifj0 fVgjh</t>
  </si>
  <si>
    <t>u0ik0ifj0 ujsUnzuxj</t>
  </si>
  <si>
    <t>u0iapk0 equh dh jsrh</t>
  </si>
  <si>
    <t>u0iapk0 dhfrZZZuxj</t>
  </si>
  <si>
    <t>u0iapk0 nsoiz;kx</t>
  </si>
  <si>
    <t>u0iapk0 pEck</t>
  </si>
  <si>
    <t>u0ik0ifj0 mRrjdk'kh</t>
  </si>
  <si>
    <t>u0iapk0 cM+dksV</t>
  </si>
  <si>
    <t>u0iapk0 xaxks=h</t>
  </si>
  <si>
    <t>u0ik0ifj0 :nziz;kx</t>
  </si>
  <si>
    <t xml:space="preserve">u0iapk0 dsnkjukFk </t>
  </si>
  <si>
    <t>u0ik0ifj0 uSuhrky</t>
  </si>
  <si>
    <t>u0ik0ifj0 gY}kuh</t>
  </si>
  <si>
    <t>u0ik0ifj0 jkeuxj</t>
  </si>
  <si>
    <t>u0ik0ifj0 Hkokyh</t>
  </si>
  <si>
    <t>u0iapk0 Hkherky</t>
  </si>
  <si>
    <t>u0iapk0 yky dqavk</t>
  </si>
  <si>
    <t>u0ik0ifj0 :nziqj</t>
  </si>
  <si>
    <t>u0ik0ifj0 dk'khiqj</t>
  </si>
  <si>
    <t>u0ik0ifj0 tliqj</t>
  </si>
  <si>
    <t>u0ik0ifj0 cktiqj</t>
  </si>
  <si>
    <t>u0ik0ifj0 fdPNk</t>
  </si>
  <si>
    <t>u0ik0ifj0 xnjiqj</t>
  </si>
  <si>
    <t>u0ik0ifj0 [kVhek</t>
  </si>
  <si>
    <t>u0ik0ifj0 flrkjxat</t>
  </si>
  <si>
    <t>u0iapk0 fnus'kiqj</t>
  </si>
  <si>
    <t>u0iapk0 lqYrkuiqj</t>
  </si>
  <si>
    <t>u0iapk0 dsyk[ksMk</t>
  </si>
  <si>
    <t>u0iapk0 egqvkMkcjk</t>
  </si>
  <si>
    <t>u0iapk0 egqvk[ksM+kxat</t>
  </si>
  <si>
    <t>u0iapk0 'kfDrx&lt;+</t>
  </si>
  <si>
    <t>u0ik0ifj0 fiFkkSjkx&lt;+</t>
  </si>
  <si>
    <t>u0iapk0 MhMhgkV</t>
  </si>
  <si>
    <t>u0iapk0 /kkjpwyk</t>
  </si>
  <si>
    <t>u0ik0ifj0 Vudiqj</t>
  </si>
  <si>
    <t>u0iapk0 pEikor</t>
  </si>
  <si>
    <t>u0iapk0 yksgk?kkV</t>
  </si>
  <si>
    <t>u0ik0ifj0 ckxs'oj</t>
  </si>
  <si>
    <t>u0ik0ifj0 vYeksMk</t>
  </si>
  <si>
    <t>u0iapk0 }kjkgkV</t>
  </si>
  <si>
    <t>fpfdRlkvf/kdkjh</t>
  </si>
  <si>
    <t>u0iapk0 dkyk&lt;waxh</t>
  </si>
  <si>
    <t>tuin uSuhrky dh LFkkuh; fudk;ksa esa ikfydk dsfUnzf;r lsok ds l`ftr@dk;Zjr fjDr inksa dh fLFkfr</t>
  </si>
  <si>
    <t>dzz0</t>
  </si>
  <si>
    <t xml:space="preserve">lh/kh HkrhZ ds fjDr inksa dk 'kklu }kjk vf/k;kpu yksd lsok vk;ksx dks izsf"kr dj fn;k x;k gSA </t>
  </si>
  <si>
    <t>lh/kh HkrhZ ds fjDr inksa dh la[;k</t>
  </si>
  <si>
    <t xml:space="preserve">bl laoxZ esa 12 deZpkjh v/;{k@ ftykf/k&amp; dkfj;ksa@ e.Myk;qDrksa@'kklu ds vkns'k ls izksUur] izfrfu;qfDr ij fu;qDr@ dk;Zjr gSaA blds vfrfjDr 'kklu@funs'kky; }kjk lwMk ds 07 ifj;kstuk vf/kdkjh@l0ifj;kstuk vf/kdkfj;ksa dks vf/k'kklh vf/kdkjh ds inksa ij izfrfu;qfDr ij rSukr fd;k x;k gS l{ke vf/kdkfj;ksa ls fHkUu fu;qqDr@izksUur@izzfrfu;qfDr ij rSukr ,sls dkfeZdksa ds fo"k; esa uhfrxr fu.kZ; fy;s tkus dk izdj.k 'kklu ds fopkjk/khu gSA 'kklu }kjk 03 ifj;kstuk vf/kdkjh;ksa] tks fd mPp osrueku ds gSas] dks furkUr vLFkkbZ O;oLFkk esa izfrfu;qfDr ij rSukr fd;k x;k gS]ftlds n`f"VXkr 06 inksa dk vf/k;kpu yksd lsok vk;ksx dks izsf"kr fd;k x;k gSA </t>
  </si>
  <si>
    <t xml:space="preserve">bl laoxZ esa v/;{k@e.Myk;qDrksa ds vkns'k ls ewy :Ik ls nSfud osru ij 18 dkfeZd fu;qDr@ rSukr gS] tks e.Myk;qDr@ek0 U;k;ky; ds vkns'k ls osrueku izkIr dj jgs gSA,sls voj vfHk;Urkvksa ds lEcU/k esa uhfrxr fu.kZ; fy;s tkus dk izdj.k 'kklu ds fopkjk/khu gSA buds lEcU/k esa uhfrxr fu.kZ; fy;s tkus dk izdj.k 'kklu ds fopkjk/khu gSA 'kklu }kjk lh/kh HkrhZ ds fjDr 09 inksa dk vf/k;kpu yksd lsok vk;ksx dks izsf"kr dj fn;k x;k gSA                                        </t>
  </si>
  <si>
    <t>fu;ekuqlkj fuEuindze esa dksbZ iz/kku fyfid u gksus ds dkj.k izksUufr ds in fjDr gSaA</t>
  </si>
  <si>
    <t>01 dkfeZd izfrfu;qfDRk ij lwMk ls dk;Zjr gS rFkk 01dkfeZd iqufuZ;qfDr@lafonk ij dk;Zjr gSA inksUufr ds fjDr 17 inksa ij laoxZ esa ys[kkdkj Ja.kh&amp;2 dk in l``ftr u gksus ds dkj.k vdsfUnzf;r lsok ds vgZ dkfeZdksa ls inksa dks Hkjs tkus dk izLrko Hkh 'kklu dks izsf"kr gSA mDr izLrko ij fopkj u gksus dh n'kk esa inksUufr ds 16 in ges'kk fjDr cus jgsxsaA  'kklu }kjk lh/kh HkrhZ ds fjDr 12 inksa dk vf/k;kpu yksd lsok vk;ksx dks izsf"kr dj fn;k x;k gSA</t>
  </si>
  <si>
    <t>bl laoxZ esa 05 deZpkjh e.Myk;qDr }kjk izfrfu;qfDr ij rSukr fd;s x;s gSA buds laca/k esa Hkh izdj.k 'kklu ds fopkjk/khu gSA  02 dkfeZd lafonk@iquZfu;qfDr ij dk;Zjr gSA 'kklu }kjk lh/kh HkrhZ ds fjDr 65 inksa dk vf/k;kpu yksd lsok vk;ksx dks izsf"kr dj fn;k x;k gSA</t>
  </si>
  <si>
    <t>bl laoxZ esa 03 deZpkjh e.Myk;qDr }kjk izfrfu;qfDr ij rSukr fd;s x;s gS A fuEu laoxZ esa ek= 02 dj fujh{kd Js.kh&amp;2 gh gksus ds dkj.k inkssUufr ds inksa dh fjfDr;ka cuh jgsxhA 'kklu }kjk lh/kh HkrhZ ds fjDr 38 inksa dk vf/k;kpu yksd lsok vk;ksx dks izsf"kr dj fn;k x;k gSA</t>
  </si>
  <si>
    <r>
      <t xml:space="preserve">dssfUnz;r lsok ds inksa ds lkis{k </t>
    </r>
    <r>
      <rPr>
        <b/>
        <sz val="12"/>
        <rFont val="Kruti Dev 010"/>
        <family val="0"/>
      </rPr>
      <t xml:space="preserve">dqy dk;Zjrksa dh la[;k </t>
    </r>
    <r>
      <rPr>
        <sz val="12"/>
        <rFont val="Kruti Dev 010"/>
        <family val="0"/>
      </rPr>
      <t>¼dkye&amp;7 ,oa 8 dk ;ksx</t>
    </r>
  </si>
  <si>
    <t xml:space="preserve">fuEuindze esa vuq0tkfr dk dksbZ vH;FkhZ inksUufr gsrq miyC/k ugh gSA lh/kh HkrhZ ds fjDr 04 inksa dk vf/k;kpu 'kklu }kjk yksd lsok vk;ksx dks izsf"kr dj fn;k x;k gSA  </t>
  </si>
  <si>
    <t xml:space="preserve">    laoxZ@inuke</t>
  </si>
  <si>
    <t>osrucS.M@xzsM osru</t>
  </si>
  <si>
    <t>laoxkZuqlkj</t>
  </si>
  <si>
    <t>15600&amp;39100@5400</t>
  </si>
  <si>
    <t>rduhdh lsy</t>
  </si>
  <si>
    <t>9300&amp;34800@4200</t>
  </si>
  <si>
    <t>5200&amp;20200@2800</t>
  </si>
  <si>
    <t>lgk;d ys[kkdkj in ls inksUufrA</t>
  </si>
  <si>
    <t>lgk;d ys[kkdkj</t>
  </si>
  <si>
    <t>ofj"B iz'kklfud vf/kdkjh</t>
  </si>
  <si>
    <t>9300&amp;34800@4600</t>
  </si>
  <si>
    <t>5200&amp;20200@2400</t>
  </si>
  <si>
    <t>dfu"B lgk;d</t>
  </si>
  <si>
    <t>5200&amp;20200@1900</t>
  </si>
  <si>
    <t>vk'kqfyfid lg MkVk ,UVªh vkijsVj</t>
  </si>
  <si>
    <r>
      <t>funs'kd¼</t>
    </r>
    <r>
      <rPr>
        <sz val="14"/>
        <rFont val="Times New Roman"/>
        <family val="1"/>
      </rPr>
      <t>I.A.S.)</t>
    </r>
  </si>
  <si>
    <r>
      <t xml:space="preserve">vij funs'kd </t>
    </r>
    <r>
      <rPr>
        <sz val="14"/>
        <rFont val="Times New Roman"/>
        <family val="1"/>
      </rPr>
      <t>(P.C.S.)</t>
    </r>
  </si>
  <si>
    <t>orZeku esa fjDr inksa dh la[;k</t>
  </si>
  <si>
    <t>orZeku esa fjDRk inksa dh la[;k</t>
  </si>
  <si>
    <r>
      <t xml:space="preserve">dssfUnz;r lsok ds inksa ds fo: orZeku esa dk;Zjr </t>
    </r>
    <r>
      <rPr>
        <b/>
        <sz val="12"/>
        <rFont val="Kruti Dev 010"/>
        <family val="0"/>
      </rPr>
      <t xml:space="preserve">dqy dkfeZdksa  la[;k </t>
    </r>
    <r>
      <rPr>
        <sz val="12"/>
        <rFont val="Kruti Dev 010"/>
        <family val="0"/>
      </rPr>
      <t>¼dkye&amp;7 ,oa 8 dk ;ksx½</t>
    </r>
  </si>
  <si>
    <t>fudk;ksa dk fooj.k tgka in fjDr gSaA</t>
  </si>
  <si>
    <r>
      <t>01 in uxj fuxe] nsgjknwu esa fjDRk gSA</t>
    </r>
    <r>
      <rPr>
        <sz val="12"/>
        <rFont val="Kruti Dev 010"/>
        <family val="0"/>
      </rPr>
      <t xml:space="preserve"> bl lsok ds 02 vf/kdkjh funs'kky; esa mifuns'kd ds in ds lkis{k rSukr gaSA </t>
    </r>
  </si>
  <si>
    <t>lgk0 uxj vf/k0</t>
  </si>
  <si>
    <r>
      <t>02 in uxj gsrq</t>
    </r>
    <r>
      <rPr>
        <sz val="12"/>
        <rFont val="Kruti Dev 010"/>
        <family val="0"/>
      </rPr>
      <t xml:space="preserve">A orZeku esa uxj fuxe nsgjknwu esa in fjDRk gSaA </t>
    </r>
  </si>
  <si>
    <t xml:space="preserve">uxj fuxe] nsgjknwu gsrq in l`ftr gSA </t>
  </si>
  <si>
    <t xml:space="preserve">funs'kky; esa 02 in lgk;d funss'kd ds rFkk u0ik0ifj"kn gfj}kj] uSuhrky]elwjh] gY}kuh] _f"kds'k] dk'khiqj] :Mdh gsrq in l`ftr gSA orZeku esa uSuhrky] dk'khiqj] :Mdh esa gh bl osrueku ds vf/kdkjh rSukr gSA gfj}kj] elwjh] gY}kuh]] _f"kds'k] esa ewyr% uxj iapk;r osrueku 3200&amp;4900 ds vf/kdkjh dk;Zjr gSA  funs'kky; esa ,d in ds fo:} osrueku 4500&amp;7000 ds vf/kdkjh lgk;d funs'kd ds in ij rSukr gSA 01 in lgk;d funs'kd dk fjDRk gSA </t>
  </si>
  <si>
    <t xml:space="preserve">01 in uxj fuxe nsgjknwu esa fjDRk gSA </t>
  </si>
  <si>
    <t xml:space="preserve">uxj fuxe &amp;02 in] u0ik0i0gfj}kj] uSuhrky] elwjh] gY}kuh]_f"kds'k] dk'khiqj esa in fjDr gSA bl in ij dksbZ deZpkjh dk;Zjr ugha gSA </t>
  </si>
  <si>
    <t xml:space="preserve">uxj fuxe u0ik0i0gfj}kj] uSuhrky] elwjh] gY}kuh]_f"kds'k] dk'khiqj esa dze'k% l`ftr 01&amp;01 in fjDr gSA dksbZ deZpkjh dk;Zjr ugha gSA </t>
  </si>
  <si>
    <t xml:space="preserve">uxj ikfydk ifj0 :Mdh] gfj}kj] gY}kuh] dk'khiqj] ,oa :nziqj esa gh dj fujh{kd dk;Zjr gSA uxj fuxe nsgjknwu esa 20 in] gfj}kj esa 01 in] uSuhrky&amp;02 in elwjh&amp;02 in] _f"kds'k^&amp;02 in] dk'khiqj&amp;01 in rFkk vU; lHkh uxj ikfydk ifj"knksa¼:nziqj dks NksMdj½@ uxj iapk;rksa esa l`ftr&amp;01&amp;01 in fjDr gSA </t>
  </si>
  <si>
    <t xml:space="preserve"> 'kklukns'k la[;k&amp; 2006 fnukad 1&amp;8&amp;2001 ds }kjk l`ftr inksa ds lkis{k rSSukr@dk;Zjr rFkk fjfDr;ksa dk fooj.k¼twu 2010 dh fLFkfr½</t>
  </si>
  <si>
    <t>dsfUnz;;r lsok ds dqy vf/k0a @deZ0 dh la[;k</t>
  </si>
  <si>
    <t xml:space="preserve">uxj ikfydk ifj"kn] xnjiqj] tliqj ]Vudiqj] Hkokyh]] Jhuxj] nqxM~Mk o uxj iapk;r dze'k% MhMhgkV] egqokMkojk] lqYrkuiqj] fnus'kiqj]cMdksV]MksbZokyk]&gt;cjssMk] d.kZi;kx] xkSpj] uUnziz;kx] xkSpj] cnzhukFk] dsnkjukFk pEck] xaxks=h] esa in fjDRk gSA </t>
  </si>
  <si>
    <t xml:space="preserve">uxj fuxe esa 01 in fo|qr ;kf=d o i0ik0ifj0 uSuhrky] gfj}kj] _f"kds'k] gY}kuh esa uxj vfHk;Urk¼flfoy½ds  ,d&amp;,d in fjDr gSaA </t>
  </si>
  <si>
    <r>
      <t xml:space="preserve">u0fuxe nsgjkwnu l`ftr 04 inksa ds lkis{k 05 voj vfHk;Urk flfoy dk;Zjr gSa vkSj 02in fo|qr@;kf=d ds fjDRk gSA mDr ds vfrfjDr u0ik0i0gfj}kj] :Mdh] fiFkkSjkx&lt; esa l`ftr 01&amp;01 in ds lkis{k 02&amp;02 voj vfHk;Urk dk;Zjr gSa] ,oa uxjiapk;r] equhdhjsrh esa fcuk in ds 01 voj vfHk;Urk rSukr gSA                                          </t>
    </r>
    <r>
      <rPr>
        <b/>
        <sz val="12"/>
        <rFont val="Kruti Dev 010"/>
        <family val="0"/>
      </rPr>
      <t xml:space="preserve">u0ik0i0 eaxykSj]mRrjdk'kh]  xksis'oj] ujsUnzuxj] vYeksMk]jkeuxj]Hkokyh]xnjiqj] tliqj]cktiqj] flrkjaxt][kVhek esa voj vfHk;Urk ds in fjDr gSA </t>
    </r>
  </si>
  <si>
    <r>
      <t xml:space="preserve">u0fuxe nsgjkwnu esa 02 in] ,oa uxj ikfydk ifj"kn] fodkluxj] eaxykSj] mRrjdk'kh] xksis'oj] tks'kheB] ujsUnzuxj] ikSMh] Jhuxj] nqxM~Mk] dksV}kj] fiFkkSjkx&lt;] Vudiqj] uSuhrky] jkeuxj] Hkokyh] xnjiqj] tliqj] cktiqj] :nziqj] dPNk] flrkjxat] [kVhek esa dze'k% 01&amp;01 in fjDr gSA                                                         </t>
    </r>
    <r>
      <rPr>
        <b/>
        <sz val="12"/>
        <rFont val="Kruti Dev 010"/>
        <family val="0"/>
      </rPr>
      <t xml:space="preserve">gfj}kj esa l`ftr 01 in ds lkis{k 03 dj v/kh{kd] gY}kuh esa l`ftr 01 in ds lkis{k 03 dj v/kh{kd dk;Zjr gSA </t>
    </r>
  </si>
  <si>
    <t xml:space="preserve">uxj fuxe nsgjknwu esa 01 inA u0ik0i0elwjh]fodkluxj]eaxykSj]fVgjh]mRrjdk'kh]xksis'oj] tks'kheB]ujsUnzuxj] Jhuxj]nwxM~Mk] dksV}kj] fiFkkSjkx&lt;]Vudiqj]vYeksMk]ckxs'oj]uSuhrky]jkeuxj]Hkokyh] gY}kuh] xnjiqj]tliqj]dk'khiqj]cktiqj]:nziqj]fdPNk] flrkjxat] [kVhek esa 01&amp;01 in fjDRk gSA </t>
  </si>
  <si>
    <t xml:space="preserve">uxj fuxe nsgjknwu esa 03] elwjh esa 01 in] +_f"kds'k&amp;02in] dk'khiqj esa&amp;02 in] fjDRk gSA mDr ds vfrfjDr gfj}kj] elwjh] :nziqj] mRrjdk'kh]]:Mdh] dks NksMdj vU; lHkh uxj ikfydk ifj"knksa ,oa leLr uxj iapk;rksa esa 01&amp;01 in fjDRk gSaA  </t>
  </si>
  <si>
    <r>
      <t xml:space="preserve">uxj fuxe]nsgknwu u0ik0i0gfj}kj] uSuhrky] elwjh] gY}kuh] _f"kds'k] dk'khiqj dks NksMdj 'ks"k leLr uxj ikfydk ifj"knka esa l`ftr 01&amp;01 iz/kku fyfid dk in fjDr gS vkSj </t>
    </r>
    <r>
      <rPr>
        <b/>
        <sz val="12"/>
        <rFont val="Kruti Dev 010"/>
        <family val="0"/>
      </rPr>
      <t xml:space="preserve">bl laoxZ esa dksbZ deZpkjh dk;Zjr ugha gSA </t>
    </r>
  </si>
  <si>
    <t>yksd lsok vk;ksx dh ifjf/k ds lh/kh HkrhZ ds inksa dk fooj.k</t>
  </si>
  <si>
    <t>izi=&amp;1</t>
  </si>
  <si>
    <t>foHkkx dk uke&amp; 'kgjh fodkl foHkkx¼ikfydk dsfUnzf;r lsok½</t>
  </si>
  <si>
    <t>dz0la0</t>
  </si>
  <si>
    <t>lewg</t>
  </si>
  <si>
    <t>dqy Lohd`r in</t>
  </si>
  <si>
    <t>dqy Lohd`r inksa esa Js.khokj inksa dh dqy la[;k</t>
  </si>
  <si>
    <t>SC</t>
  </si>
  <si>
    <t>ST</t>
  </si>
  <si>
    <t>OBC</t>
  </si>
  <si>
    <t>GEN</t>
  </si>
  <si>
    <t>Js.khokj dqy Hkjs inksa dh la[;k</t>
  </si>
  <si>
    <t>Js.khokj fjDr inksa dh la[;k</t>
  </si>
  <si>
    <t>d</t>
  </si>
  <si>
    <t>[k</t>
  </si>
  <si>
    <t>x</t>
  </si>
  <si>
    <t>izi=&amp;2</t>
  </si>
  <si>
    <t>yksd lsok vk;ksx dh ifjf/k ds ckgj lh/kh HkrhZ ds inksa dk fooj.k</t>
  </si>
  <si>
    <t>foHkkx dk uke&amp; 'kgjh fodkl funs'kky;] mRrjk[k.M nsgjknwu</t>
  </si>
  <si>
    <r>
      <t xml:space="preserve"> 2&amp; lewg ^^x^ ds vUrxZr lgk;d ys[kkdkj ds 02 in foHkkxh; lsok fu;ekoyh ds vuqlkj lh/kh HkrhZ ds in gSA lgk;d ys[kkdkj ds lh/kh HkrhZ ds fjDr 02 inksa dks Hkjs tkus gsrq eq[; lfpo] dkfeZd vuqHkkx&amp;2 mRrjk[k.M 'kklu ds 'kklukns'k la[;k&amp;1260@</t>
    </r>
    <r>
      <rPr>
        <sz val="14"/>
        <rFont val="Times"/>
        <family val="1"/>
      </rPr>
      <t>xxx</t>
    </r>
    <r>
      <rPr>
        <sz val="14"/>
        <rFont val="Kruti Dev 010"/>
        <family val="0"/>
      </rPr>
      <t xml:space="preserve">¼2½@2010 fnukad 07&amp;09&amp;2010 }kjk fn;s x;s vkns'kksa ds n`f"Vxr lewg^^x^ ds 02 lgk;d ys[kkdkj ds inksa dk vf/k;kpu funs'kky; ds i=kad 1113@fofo/k&amp;92¼vf/k;kpu½@2010 fnukad 30&amp;9&amp;2010 }kjk izkfof/kd f'k{kk ifj"kn dks p;u gsrq izsf"kr dj fn;k x;k gSA </t>
    </r>
  </si>
  <si>
    <r>
      <t>uksV%&amp;1-</t>
    </r>
    <r>
      <rPr>
        <sz val="14"/>
        <rFont val="Kruti Dev 010"/>
        <family val="0"/>
      </rPr>
      <t xml:space="preserve">   'kgjh fodkl funs'kky; mRrjk[m.M ds lajpukRed &lt;kapk fnukad 15&amp;4&amp;2010 ,oa 14&amp;9&amp;2010 ds vUrxZr l`ftr inksa esa ls 01 in vFkZ ,oa l[;kf/kdkjh o 01 in lkaf[;dh lgk;d dk l`ftr@fjDr gS ftu  ij fu;qfDr fu;kstu foHkkx }kjk fd;s tkus dk izkfo/kku gSA mDr fjDr 02 inksa ij fu;qfDr gsrq funs'kky; ds i=kad 771 @fofo/k&amp;93@10 fnukad 09&amp;08&amp;2010 }kjk funs'kd] vFkZ,oa la[;kf/kdkjh nsgjknwu rFkk lfpo] fu;kstu foHkkx mRrjk[k.M 'kklu ls vuqjks/k fd;k x;k gSA  </t>
    </r>
  </si>
  <si>
    <t>50ifr'kr lh/kh HkrhZ</t>
  </si>
  <si>
    <t>rnSo</t>
  </si>
  <si>
    <t>fo0,oa ys[kk laoxZ dk in</t>
  </si>
  <si>
    <t>100iz0lh/kh HkrhZ</t>
  </si>
  <si>
    <t>lgk;d uxj vf/kdkjh@  vf/k'kklh vf/kdkjh</t>
  </si>
  <si>
    <t>lewg dk uke</t>
  </si>
  <si>
    <t>lsok fu;ekoyh ds vuqlkj HkrhZ dk izkfo/kku</t>
  </si>
  <si>
    <t xml:space="preserve"> 'kklukns'k la[;k&amp; 2006 fnukad 1&amp;8&amp;2001 ds }kjk l`ftr inksa ds lkis{k mRrjk[k.M ikfydk dsfUnz;r lsok  ds fofHkUu laoxksZ esa l`ftr inksa@lh/kh HkrhZ ds fjDr inksa dk fooj.k¼fnukad 8&amp;10&amp;2010 dh fLFkfr ds vuqlkj½</t>
  </si>
  <si>
    <t xml:space="preserve">uksV%&amp; m0 iz0¼mRrjk[k.M ikfydk dsfUnzf;r lsok fu;ekoyh 1966 ds izkfo/kkuksa ds vuqlkj dsfUnzf;r lsok ds in yksd lsok vk;ksx dh ifjf/k ds in gSA lh/kh HkrhZ ds fjDRk inksa dk vf/k;kpu 'kklu }kjk ykssd lsok vk;ksx dks izsf"kr fd;k x;k gSA ikfydk dsfUnzf;r lsok ds lh/kh HkrhZ ds fjDr inksa dks 'kklu }kjk yksd lsok vk;ksx dh ifjf/k ls ckgj fd;s tkus dk dksbZ vkns'k funs'kky; dks izkIr ugh gqvk gsA  </t>
  </si>
  <si>
    <t>fuEuindze esa dk;Zjr vf/kdkfj;ksa dh T;ss"Brk fu/kkZj.k dh dk;Zokgh mijksUr izksUufr ds 02 inksa ij dk;Zokgh fopkjk/khu gSA lh/kh HkrhZ ds fjDr 02 inksa dk vf/k;kpu 'kklu }kjk yksd lsok vk;ksx dks izsf"kr dj fn;k x;k gSA</t>
  </si>
  <si>
    <t xml:space="preserve">izksUufr ds fjDr inksa dks Hkjs tkus gsrq dk;Zokgh fopkjk/khu gSA lh/kh HkrhZ ds fjDr inksa dk 'kklu }kjk vf/k;kpu yksd lsok vk;ksx dks Hkstk tk pqdk gSA </t>
  </si>
  <si>
    <t>01dkfeZd Jh fot;iky flag pkSgku }kjk lsok ls R;kxi= fn;k x;k Fkk tks muds }kjk okil fy;k x;k gS A bl lEcU/k esa izdj.k 'klu ds fopkjk/khu gSaA'kklu }kjk lh/kh HkrhZ fjDr 10 inksa dk vf/k;kpu yksd lsok vk;ksx dks izsf"kr dj fn;k x;k gSA</t>
  </si>
  <si>
    <t>dqy fjDr inksa dh la[;k</t>
  </si>
  <si>
    <t xml:space="preserve"> 'kklukns'k la[;k&amp;2006 fnukad 1&amp;8&amp;2001 ikfydk dsfUnzf;r lsok esa voj vfHk;Urk] ys[kkdkj] lQkbZ ,oa [kk| fujh{kd ds l`ftr inksa@fjDr inksa dk fooj.k ¼fnukad 20&amp;10&amp;2010dh fLFkfr½</t>
  </si>
  <si>
    <t>osrucS.M 5200&amp;20200 xzsM is&amp;2800</t>
  </si>
  <si>
    <t>fnukad 1&amp;1&amp;2006 ls ykxw osrucS.M</t>
  </si>
  <si>
    <r>
      <t xml:space="preserve"> 'kklu ds i=kad 923@</t>
    </r>
    <r>
      <rPr>
        <b/>
        <sz val="12"/>
        <rFont val="Haettenschweiler"/>
        <family val="2"/>
      </rPr>
      <t>iv</t>
    </r>
    <r>
      <rPr>
        <b/>
        <sz val="12"/>
        <rFont val="Kruti Dev 010"/>
        <family val="0"/>
      </rPr>
      <t>@01¼12½@2007 fnukad 8&amp;10&amp;2009 ,oa i=kad 545 fnukad 10&amp;5&amp;2010 }kjk yksd lsok vk;ksx dks izsf"kr fd;s x;s lh/kh HkrhZ ds vf/k;kfpr inksa dh la[;k</t>
    </r>
  </si>
  <si>
    <t>fu;fer</t>
  </si>
  <si>
    <t xml:space="preserve"> inokj foRrh; nkf;Roksa dk fooj.k</t>
  </si>
  <si>
    <t>dc ls fjfDr;ka miyC/k gSa</t>
  </si>
  <si>
    <t>dqy fjDRk inksa dh la[;k</t>
  </si>
  <si>
    <t>inokj 'kSf{kd vgZrkvksa dk fooj.k</t>
  </si>
  <si>
    <t xml:space="preserve"> yksd lsok vk;ksx dks 'kklu }kjk vf/k;kpu izs"k.k dh frfFk</t>
  </si>
  <si>
    <t>v/;{kksa@e.Myk;qDrksa@   'kklu }kjk fu;qDr@izfrfu;qfDr@ ek0 mPp U;k;ky; ds vkns'kksa ds vUrxZr dk;Zjr</t>
  </si>
  <si>
    <t xml:space="preserve">LFkkuh; fudk;ksa esa ys[kk laca/kh foRrh; idj.kksa dk ijh{k.k@fuLrkj.k ,oa nksgjh ys[kk iz.kkyh ds vUrxZr ys[kksa dk j[kj[kko vkfn dk;ZA </t>
  </si>
  <si>
    <t xml:space="preserve">     ch dkWe</t>
  </si>
  <si>
    <t>9300&amp;34800@4800</t>
  </si>
  <si>
    <t>izz/kku lgk;d</t>
  </si>
  <si>
    <t>5200&amp;20200@4200</t>
  </si>
  <si>
    <t>ofj"B lgk;d</t>
  </si>
  <si>
    <t>5200&amp;20200@2000</t>
  </si>
  <si>
    <t>5200&amp;20200@1800</t>
  </si>
  <si>
    <t>ih0lh0,l0 laoxZ lsA</t>
  </si>
  <si>
    <t>Hkkjrh; iz'kklfud lsok laoxZA</t>
  </si>
  <si>
    <t>mifuns'kd ¼01 in iz'kklu rFkk 01 in fu;kstu ,oa vU; fofo/k dk;Z½</t>
  </si>
  <si>
    <t>la;qDr funs'kd ¼01 in iz'kklu rFkk 01 in lrZdrk] fof/k ,oa izf'k{k.k½</t>
  </si>
  <si>
    <t>lgk;d funs'kd ¼01 in iz'kklu rFkk 01 in fu;kstu ,oa vU; fofo/k dk;Z½</t>
  </si>
  <si>
    <t xml:space="preserve"> 50 izfr'kr ofj"B iz'kklfud vf/kdkjh ls inksUufr ,oa 50 izfr'kr dsUnzhf;r lsok ds dkfeZdkas ls rSukrhA orZeku esa 01 in ds lkis{k Jh ckyk flag g;kadh] ifj;kstuk vf/kdkjh] lwMk dks 'kklu }kjk rSukr fd;k x;kA </t>
  </si>
  <si>
    <t>iz'kklfud 'kk[kk</t>
  </si>
  <si>
    <t>ys[kk loaxZ 'kk[kk</t>
  </si>
  <si>
    <t>foRr fu;U=d</t>
  </si>
  <si>
    <t>lgk;d foRr@ys[kkf/kdkjh</t>
  </si>
  <si>
    <t>foRr ,oa ys[kk laoxZ</t>
  </si>
  <si>
    <t>v/kh{k.k vfHk;Urk</t>
  </si>
  <si>
    <t>ikfydk dsfUnzf;r lsok lss fuEu indze ls inksUufr ds }kjkA</t>
  </si>
  <si>
    <t>lgk;d vfHk;Urk</t>
  </si>
  <si>
    <t xml:space="preserve"> </t>
  </si>
  <si>
    <t>15600&amp;39100@6600</t>
  </si>
  <si>
    <t>voj vfHk;Urk ¼bysDVªhdy½</t>
  </si>
  <si>
    <t>voj vfHk;Urk ¼eSdsfudy½</t>
  </si>
  <si>
    <t>lykgdkj ¼dUlyVsUV½ voLFkkiuk</t>
  </si>
  <si>
    <t>vkmVlksflZax }kjkA</t>
  </si>
  <si>
    <t>lykgdkj ¼dUlyVsUV½ Bksl vif'k"B izcU?ku</t>
  </si>
  <si>
    <t>fefufLVªª;y laoxZ 'kk[kk</t>
  </si>
  <si>
    <t>ofj"B lgk;d ls inksUUkfr }kjkA</t>
  </si>
  <si>
    <r>
      <t>dfu"B lgk;d dh inksUufr lsA</t>
    </r>
    <r>
      <rPr>
        <sz val="14"/>
        <rFont val="Kruti Dev 010"/>
        <family val="0"/>
      </rPr>
      <t xml:space="preserve"> </t>
    </r>
  </si>
  <si>
    <t xml:space="preserve">lh/kh HkrhZA </t>
  </si>
  <si>
    <t xml:space="preserve">foRr ,oa ys[kk laoxZ dk inA orZeku essa bl in ds lkis{k iwoZ ls gh foRr vf/kdkjh 'kklu }kjk rSukr@dk;Zjr gSaA  </t>
  </si>
  <si>
    <t>ikfydk dsfUnzf;r lsok ls fuEu indze ls inksUufr ds }kjkA</t>
  </si>
  <si>
    <t xml:space="preserve">eq[; iz'kklfud vf/kdkjh </t>
  </si>
  <si>
    <t>vkmVlksflZax }kjkA 01 dkfeZd miuy ds ek/;e ls rSukr</t>
  </si>
  <si>
    <t>okgu pkyd</t>
  </si>
  <si>
    <t>iz/kku lgk;d ls inksUUkfr }kjkA</t>
  </si>
  <si>
    <t>iz'kklfud vf/kdkjh ls inksUUkfr }kjkA</t>
  </si>
  <si>
    <t xml:space="preserve">inkssUufr }kjk </t>
  </si>
  <si>
    <t>dk;Zjr dkfeZdksa dh lsok fuo`Rrh ;k vU;Fkk fjDr gksus ij e`r laoxZA rnksijkUr lafonk ij vkmVlksflZxA  orZeku esa 01 okgu pkyd miuy ds ek/;e ls j[kk x;k gSA 01 okgu pkyd fu;fer :Ik ls dk;Zjr gSA</t>
  </si>
  <si>
    <t xml:space="preserve">dsUnzhf;r lsok ds dkfeZdksa ds ek/;e lsA orZeku esa 'kklu }kjk ih0lh0,l0 lsok ds 01 vf/kdkjh dks la;qDr funs'kd ds in ij rSukr fd;k x;k gS] ftUgsa funs'kky; Lrj ls vij funs'kd dk vfrfjDr izHkkj lkSaik x;k gSA </t>
  </si>
  <si>
    <t xml:space="preserve">dsUnzhf;r lsok ds dkfeZdksa ds ek/;e lsA orZeku esa 'kklu }kjk ih0lh0,l0 lsok ds 01 vf/kdkjh dks mi funs'kd ds in ij rSukr fd;k x;k gS] ftUgsa funs'kky; Lrj ls la;qDr funs'kd dk vfrfjDr izHkkj lkSaik x;k gSA </t>
  </si>
  <si>
    <r>
      <t xml:space="preserve">dk;Zjr dkfeZdksa dh lsok fuo`fRr ;k vU;Fkk fjDr gksus ij e`r laoxZ] rnksijkUr lafonk ij vkmVlksflZxA </t>
    </r>
    <r>
      <rPr>
        <b/>
        <u val="single"/>
        <sz val="14"/>
        <rFont val="Kruti Dev 010"/>
        <family val="0"/>
      </rPr>
      <t xml:space="preserve">l`ftr inksa esa 01 fu;fer dkfeZd rFkk ;Fkk vko';drk 07 dkfeZd izkUrh; j{kd ny ds dkfeZd rSukr fd;s x;s gSA </t>
    </r>
  </si>
  <si>
    <r>
      <t xml:space="preserve"> 'kgjh fodkl funs'kky;]mRrjka[k.M esa iquZxBu 'kklukns'k la[;k&amp;618@</t>
    </r>
    <r>
      <rPr>
        <b/>
        <sz val="16"/>
        <rFont val="Times New Roman"/>
        <family val="1"/>
      </rPr>
      <t>iv</t>
    </r>
    <r>
      <rPr>
        <b/>
        <sz val="16"/>
        <rFont val="Kruti Dev 010"/>
        <family val="0"/>
      </rPr>
      <t>@¼1½@2014&amp;01¼28½@2014] fnukad 08&amp;09&amp;2014 ,oa  'kklukns'k la[;k&amp;631] fnukad 10&amp;06&amp;2016 }kjk lh/kh HkrhZ@inksUufr ds l`ftr inksa ,oa mlds lkis{k dk;Zjr@fjfDr;ksa dk fooj.k ¼tuojh] 2018 dh fLFkfr½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</si>
</sst>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0"/>
      <name val="Arial"/>
      <family val="0"/>
    </font>
    <font>
      <b/>
      <sz val="14"/>
      <name val="Kruti Dev 010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Kruti Dev 010"/>
      <family val="0"/>
    </font>
    <font>
      <sz val="8"/>
      <name val="Arial"/>
      <family val="2"/>
    </font>
    <font>
      <b/>
      <sz val="16"/>
      <name val="Arial"/>
      <family val="2"/>
    </font>
    <font>
      <sz val="14"/>
      <name val="Kruti Dev 010"/>
      <family val="0"/>
    </font>
    <font>
      <sz val="10"/>
      <name val="Kruti Dev 010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Kruti Dev 010"/>
      <family val="0"/>
    </font>
    <font>
      <b/>
      <sz val="12"/>
      <name val="Haettenschweile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u val="single"/>
      <sz val="14"/>
      <name val="Kruti Dev 010"/>
      <family val="0"/>
    </font>
    <font>
      <sz val="14"/>
      <name val="Univers"/>
      <family val="2"/>
    </font>
    <font>
      <sz val="12"/>
      <name val="Univers"/>
      <family val="2"/>
    </font>
    <font>
      <sz val="14"/>
      <name val="Times"/>
      <family val="1"/>
    </font>
    <font>
      <sz val="8"/>
      <name val="Kruti Dev 010"/>
      <family val="0"/>
    </font>
    <font>
      <sz val="14"/>
      <name val="Arial"/>
      <family val="2"/>
    </font>
    <font>
      <b/>
      <sz val="10"/>
      <name val="Kruti Dev 010"/>
      <family val="0"/>
    </font>
    <font>
      <sz val="14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10" fillId="0" borderId="10" xfId="0" applyFont="1" applyBorder="1" applyAlignment="1" quotePrefix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21" fillId="0" borderId="15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 quotePrefix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15600&amp;39100@7600" TargetMode="External" /><Relationship Id="rId2" Type="http://schemas.openxmlformats.org/officeDocument/2006/relationships/hyperlink" Target="mailto:15600&amp;39100@7600" TargetMode="External" /><Relationship Id="rId3" Type="http://schemas.openxmlformats.org/officeDocument/2006/relationships/hyperlink" Target="mailto:15600&amp;39100@6600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5"/>
  <sheetViews>
    <sheetView zoomScalePageLayoutView="0" workbookViewId="0" topLeftCell="A235">
      <selection activeCell="E242" sqref="E242"/>
    </sheetView>
  </sheetViews>
  <sheetFormatPr defaultColWidth="9.140625" defaultRowHeight="12.75"/>
  <cols>
    <col min="1" max="1" width="3.8515625" style="0" customWidth="1"/>
    <col min="2" max="2" width="12.28125" style="0" customWidth="1"/>
    <col min="4" max="4" width="8.00390625" style="0" customWidth="1"/>
    <col min="5" max="5" width="8.140625" style="0" customWidth="1"/>
    <col min="9" max="9" width="7.28125" style="0" customWidth="1"/>
    <col min="11" max="11" width="8.00390625" style="0" customWidth="1"/>
    <col min="12" max="12" width="8.421875" style="0" customWidth="1"/>
    <col min="14" max="14" width="7.7109375" style="0" customWidth="1"/>
    <col min="15" max="15" width="8.140625" style="0" customWidth="1"/>
    <col min="16" max="16" width="7.57421875" style="0" customWidth="1"/>
    <col min="18" max="18" width="6.57421875" style="0" customWidth="1"/>
  </cols>
  <sheetData>
    <row r="2" spans="1:20" ht="26.25" customHeight="1">
      <c r="A2" s="83" t="s">
        <v>104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63">
      <c r="A3" s="1" t="s">
        <v>97</v>
      </c>
      <c r="B3" s="14" t="s">
        <v>105</v>
      </c>
      <c r="C3" s="15" t="s">
        <v>106</v>
      </c>
      <c r="D3" s="15" t="s">
        <v>59</v>
      </c>
      <c r="E3" s="15" t="s">
        <v>107</v>
      </c>
      <c r="F3" s="15" t="s">
        <v>63</v>
      </c>
      <c r="G3" s="15" t="s">
        <v>108</v>
      </c>
      <c r="H3" s="15" t="s">
        <v>109</v>
      </c>
      <c r="I3" s="15" t="s">
        <v>180</v>
      </c>
      <c r="J3" s="15" t="s">
        <v>72</v>
      </c>
      <c r="K3" s="15" t="s">
        <v>76</v>
      </c>
      <c r="L3" s="15" t="s">
        <v>110</v>
      </c>
      <c r="M3" s="15" t="s">
        <v>111</v>
      </c>
      <c r="N3" s="15" t="s">
        <v>82</v>
      </c>
      <c r="O3" s="15" t="s">
        <v>83</v>
      </c>
      <c r="P3" s="15" t="s">
        <v>93</v>
      </c>
      <c r="Q3" s="15" t="s">
        <v>112</v>
      </c>
      <c r="R3" s="15" t="s">
        <v>88</v>
      </c>
      <c r="S3" s="15" t="s">
        <v>89</v>
      </c>
      <c r="T3" s="14" t="s">
        <v>113</v>
      </c>
    </row>
    <row r="4" spans="1:20" ht="15.75">
      <c r="A4" s="78">
        <v>1</v>
      </c>
      <c r="B4" s="74" t="s">
        <v>114</v>
      </c>
      <c r="C4" s="4" t="s">
        <v>115</v>
      </c>
      <c r="D4" s="16">
        <v>2</v>
      </c>
      <c r="E4" s="16">
        <v>2</v>
      </c>
      <c r="F4" s="16">
        <v>1</v>
      </c>
      <c r="G4" s="16">
        <v>1</v>
      </c>
      <c r="H4" s="16">
        <v>3</v>
      </c>
      <c r="I4" s="16"/>
      <c r="J4" s="16"/>
      <c r="K4" s="16">
        <v>6</v>
      </c>
      <c r="L4" s="16">
        <v>2</v>
      </c>
      <c r="M4" s="16">
        <v>2</v>
      </c>
      <c r="N4" s="16">
        <v>1</v>
      </c>
      <c r="O4" s="16">
        <v>5</v>
      </c>
      <c r="P4" s="16">
        <v>2</v>
      </c>
      <c r="Q4" s="16">
        <v>4</v>
      </c>
      <c r="R4" s="16"/>
      <c r="S4" s="16">
        <v>20</v>
      </c>
      <c r="T4" s="16">
        <f aca="true" t="shared" si="0" ref="T4:T67">SUM(D4:S4)</f>
        <v>51</v>
      </c>
    </row>
    <row r="5" spans="1:20" ht="15.75">
      <c r="A5" s="78"/>
      <c r="B5" s="75"/>
      <c r="C5" s="1" t="s">
        <v>116</v>
      </c>
      <c r="D5" s="17">
        <v>1</v>
      </c>
      <c r="E5" s="17">
        <v>0</v>
      </c>
      <c r="F5" s="17">
        <v>0</v>
      </c>
      <c r="G5" s="17">
        <v>1</v>
      </c>
      <c r="H5" s="17">
        <v>1</v>
      </c>
      <c r="I5" s="17"/>
      <c r="J5" s="17"/>
      <c r="K5" s="17">
        <v>4</v>
      </c>
      <c r="L5" s="17">
        <v>1</v>
      </c>
      <c r="M5" s="17">
        <v>0</v>
      </c>
      <c r="N5" s="17">
        <v>0</v>
      </c>
      <c r="O5" s="17">
        <v>3</v>
      </c>
      <c r="P5" s="17">
        <v>1</v>
      </c>
      <c r="Q5" s="17">
        <v>1</v>
      </c>
      <c r="R5" s="17"/>
      <c r="S5" s="17">
        <v>1</v>
      </c>
      <c r="T5" s="17">
        <f t="shared" si="0"/>
        <v>14</v>
      </c>
    </row>
    <row r="6" spans="1:20" ht="15.75">
      <c r="A6" s="78"/>
      <c r="B6" s="76"/>
      <c r="C6" s="1" t="s">
        <v>117</v>
      </c>
      <c r="D6" s="17">
        <v>1</v>
      </c>
      <c r="E6" s="17">
        <v>2</v>
      </c>
      <c r="F6" s="17">
        <v>1</v>
      </c>
      <c r="G6" s="17">
        <v>0</v>
      </c>
      <c r="H6" s="17">
        <v>2</v>
      </c>
      <c r="I6" s="17"/>
      <c r="J6" s="17"/>
      <c r="K6" s="17">
        <v>2</v>
      </c>
      <c r="L6" s="17">
        <v>1</v>
      </c>
      <c r="M6" s="17">
        <v>2</v>
      </c>
      <c r="N6" s="17">
        <v>1</v>
      </c>
      <c r="O6" s="17">
        <v>2</v>
      </c>
      <c r="P6" s="17">
        <v>1</v>
      </c>
      <c r="Q6" s="17">
        <v>3</v>
      </c>
      <c r="R6" s="17"/>
      <c r="S6" s="17">
        <v>19</v>
      </c>
      <c r="T6" s="17">
        <f t="shared" si="0"/>
        <v>37</v>
      </c>
    </row>
    <row r="7" spans="1:20" ht="31.5">
      <c r="A7" s="79">
        <v>2</v>
      </c>
      <c r="B7" s="74" t="s">
        <v>118</v>
      </c>
      <c r="C7" s="4" t="s">
        <v>119</v>
      </c>
      <c r="D7" s="16"/>
      <c r="E7" s="16"/>
      <c r="F7" s="16"/>
      <c r="G7" s="16"/>
      <c r="H7" s="16">
        <v>1</v>
      </c>
      <c r="I7" s="16">
        <v>1</v>
      </c>
      <c r="J7" s="16">
        <v>1</v>
      </c>
      <c r="K7" s="16">
        <v>1</v>
      </c>
      <c r="L7" s="16"/>
      <c r="M7" s="16">
        <v>1</v>
      </c>
      <c r="N7" s="16">
        <v>1</v>
      </c>
      <c r="O7" s="16">
        <v>1</v>
      </c>
      <c r="P7" s="16">
        <v>1</v>
      </c>
      <c r="Q7" s="16">
        <v>2</v>
      </c>
      <c r="R7" s="16"/>
      <c r="S7" s="16">
        <v>2</v>
      </c>
      <c r="T7" s="16">
        <f t="shared" si="0"/>
        <v>12</v>
      </c>
    </row>
    <row r="8" spans="1:20" ht="15.75">
      <c r="A8" s="79"/>
      <c r="B8" s="75"/>
      <c r="C8" s="1" t="s">
        <v>116</v>
      </c>
      <c r="D8" s="17"/>
      <c r="E8" s="17"/>
      <c r="F8" s="17"/>
      <c r="G8" s="17"/>
      <c r="H8" s="17">
        <v>1</v>
      </c>
      <c r="I8" s="17">
        <v>1</v>
      </c>
      <c r="J8" s="17">
        <v>1</v>
      </c>
      <c r="K8" s="17">
        <v>1</v>
      </c>
      <c r="L8" s="17"/>
      <c r="M8" s="17">
        <v>0</v>
      </c>
      <c r="N8" s="17">
        <v>0</v>
      </c>
      <c r="O8" s="17">
        <v>1</v>
      </c>
      <c r="P8" s="17">
        <v>0</v>
      </c>
      <c r="Q8" s="17">
        <v>1</v>
      </c>
      <c r="R8" s="17"/>
      <c r="S8" s="17">
        <v>0</v>
      </c>
      <c r="T8" s="17">
        <f t="shared" si="0"/>
        <v>6</v>
      </c>
    </row>
    <row r="9" spans="1:20" ht="15.75">
      <c r="A9" s="79"/>
      <c r="B9" s="76"/>
      <c r="C9" s="1" t="s">
        <v>117</v>
      </c>
      <c r="D9" s="17"/>
      <c r="E9" s="17"/>
      <c r="F9" s="17"/>
      <c r="G9" s="17"/>
      <c r="H9" s="17">
        <v>0</v>
      </c>
      <c r="I9" s="17">
        <v>0</v>
      </c>
      <c r="J9" s="17">
        <v>0</v>
      </c>
      <c r="K9" s="17">
        <v>0</v>
      </c>
      <c r="L9" s="17"/>
      <c r="M9" s="17">
        <v>1</v>
      </c>
      <c r="N9" s="17">
        <v>1</v>
      </c>
      <c r="O9" s="17">
        <v>0</v>
      </c>
      <c r="P9" s="17">
        <v>1</v>
      </c>
      <c r="Q9" s="17">
        <v>1</v>
      </c>
      <c r="R9" s="17"/>
      <c r="S9" s="17">
        <v>2</v>
      </c>
      <c r="T9" s="17">
        <f t="shared" si="0"/>
        <v>6</v>
      </c>
    </row>
    <row r="10" spans="1:20" ht="31.5">
      <c r="A10" s="79">
        <v>3</v>
      </c>
      <c r="B10" s="74" t="s">
        <v>120</v>
      </c>
      <c r="C10" s="4" t="s">
        <v>119</v>
      </c>
      <c r="D10" s="16"/>
      <c r="E10" s="16"/>
      <c r="F10" s="16"/>
      <c r="G10" s="16"/>
      <c r="H10" s="16">
        <v>1</v>
      </c>
      <c r="I10" s="16"/>
      <c r="J10" s="16">
        <v>1</v>
      </c>
      <c r="K10" s="16">
        <v>1</v>
      </c>
      <c r="L10" s="16"/>
      <c r="M10" s="16">
        <v>1</v>
      </c>
      <c r="N10" s="16">
        <v>1</v>
      </c>
      <c r="O10" s="16">
        <v>1</v>
      </c>
      <c r="P10" s="16">
        <v>1</v>
      </c>
      <c r="Q10" s="16">
        <v>2</v>
      </c>
      <c r="R10" s="16"/>
      <c r="S10" s="16">
        <v>2</v>
      </c>
      <c r="T10" s="16">
        <f t="shared" si="0"/>
        <v>11</v>
      </c>
    </row>
    <row r="11" spans="1:20" ht="15.75">
      <c r="A11" s="79"/>
      <c r="B11" s="75"/>
      <c r="C11" s="1" t="s">
        <v>116</v>
      </c>
      <c r="D11" s="17"/>
      <c r="E11" s="17"/>
      <c r="F11" s="17"/>
      <c r="G11" s="17"/>
      <c r="H11" s="17">
        <v>0</v>
      </c>
      <c r="I11" s="17"/>
      <c r="J11" s="17">
        <v>1</v>
      </c>
      <c r="K11" s="17">
        <v>1</v>
      </c>
      <c r="L11" s="17"/>
      <c r="M11" s="17">
        <v>0</v>
      </c>
      <c r="N11" s="17">
        <v>0</v>
      </c>
      <c r="O11" s="17">
        <v>1</v>
      </c>
      <c r="P11" s="17">
        <v>1</v>
      </c>
      <c r="Q11" s="17">
        <v>0</v>
      </c>
      <c r="R11" s="17"/>
      <c r="S11" s="17">
        <v>1</v>
      </c>
      <c r="T11" s="17">
        <f t="shared" si="0"/>
        <v>5</v>
      </c>
    </row>
    <row r="12" spans="1:20" ht="15.75">
      <c r="A12" s="79"/>
      <c r="B12" s="76"/>
      <c r="C12" s="1" t="s">
        <v>117</v>
      </c>
      <c r="D12" s="17"/>
      <c r="E12" s="17"/>
      <c r="F12" s="17"/>
      <c r="G12" s="17"/>
      <c r="H12" s="17">
        <v>1</v>
      </c>
      <c r="I12" s="17"/>
      <c r="J12" s="17">
        <v>0</v>
      </c>
      <c r="K12" s="17">
        <v>0</v>
      </c>
      <c r="L12" s="17"/>
      <c r="M12" s="17">
        <v>1</v>
      </c>
      <c r="N12" s="17">
        <v>1</v>
      </c>
      <c r="O12" s="17">
        <v>0</v>
      </c>
      <c r="P12" s="17">
        <v>0</v>
      </c>
      <c r="Q12" s="17">
        <v>2</v>
      </c>
      <c r="R12" s="17"/>
      <c r="S12" s="17">
        <v>1</v>
      </c>
      <c r="T12" s="17">
        <f t="shared" si="0"/>
        <v>6</v>
      </c>
    </row>
    <row r="13" spans="1:20" ht="31.5">
      <c r="A13" s="79">
        <v>4</v>
      </c>
      <c r="B13" s="74" t="s">
        <v>121</v>
      </c>
      <c r="C13" s="4" t="s">
        <v>119</v>
      </c>
      <c r="D13" s="18"/>
      <c r="E13" s="18"/>
      <c r="F13" s="18"/>
      <c r="G13" s="18"/>
      <c r="H13" s="18"/>
      <c r="I13" s="18"/>
      <c r="J13" s="18">
        <v>1</v>
      </c>
      <c r="K13" s="18">
        <v>1</v>
      </c>
      <c r="L13" s="18"/>
      <c r="M13" s="18"/>
      <c r="N13" s="18"/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f t="shared" si="0"/>
        <v>7</v>
      </c>
    </row>
    <row r="14" spans="1:20" ht="15.75">
      <c r="A14" s="79"/>
      <c r="B14" s="75"/>
      <c r="C14" s="1" t="s">
        <v>116</v>
      </c>
      <c r="D14" s="17"/>
      <c r="E14" s="17"/>
      <c r="F14" s="17"/>
      <c r="G14" s="17"/>
      <c r="H14" s="17"/>
      <c r="I14" s="17"/>
      <c r="J14" s="17">
        <v>1</v>
      </c>
      <c r="K14" s="17">
        <v>1</v>
      </c>
      <c r="L14" s="17"/>
      <c r="M14" s="17"/>
      <c r="N14" s="17"/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f t="shared" si="0"/>
        <v>2</v>
      </c>
    </row>
    <row r="15" spans="1:20" ht="15.75">
      <c r="A15" s="79"/>
      <c r="B15" s="76"/>
      <c r="C15" s="1" t="s">
        <v>117</v>
      </c>
      <c r="D15" s="17"/>
      <c r="E15" s="17"/>
      <c r="F15" s="17"/>
      <c r="G15" s="17"/>
      <c r="H15" s="17"/>
      <c r="I15" s="17"/>
      <c r="J15" s="17">
        <v>0</v>
      </c>
      <c r="K15" s="17">
        <v>0</v>
      </c>
      <c r="L15" s="17"/>
      <c r="M15" s="17"/>
      <c r="N15" s="17"/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f t="shared" si="0"/>
        <v>5</v>
      </c>
    </row>
    <row r="16" spans="1:20" ht="31.5">
      <c r="A16" s="78">
        <v>5</v>
      </c>
      <c r="B16" s="74" t="s">
        <v>122</v>
      </c>
      <c r="C16" s="4" t="s">
        <v>119</v>
      </c>
      <c r="D16" s="16"/>
      <c r="E16" s="16"/>
      <c r="F16" s="16"/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>
        <v>1</v>
      </c>
      <c r="R16" s="16"/>
      <c r="S16" s="16">
        <v>1</v>
      </c>
      <c r="T16" s="16">
        <f t="shared" si="0"/>
        <v>3</v>
      </c>
    </row>
    <row r="17" spans="1:20" ht="15.75">
      <c r="A17" s="78"/>
      <c r="B17" s="75"/>
      <c r="C17" s="1" t="s">
        <v>116</v>
      </c>
      <c r="D17" s="17"/>
      <c r="E17" s="17"/>
      <c r="F17" s="17"/>
      <c r="G17" s="17"/>
      <c r="H17" s="17"/>
      <c r="I17" s="17"/>
      <c r="J17" s="17">
        <v>1</v>
      </c>
      <c r="K17" s="17"/>
      <c r="L17" s="17"/>
      <c r="M17" s="17"/>
      <c r="N17" s="17"/>
      <c r="O17" s="17"/>
      <c r="P17" s="17"/>
      <c r="Q17" s="17">
        <v>0</v>
      </c>
      <c r="R17" s="17"/>
      <c r="S17" s="17">
        <v>0</v>
      </c>
      <c r="T17" s="17">
        <f t="shared" si="0"/>
        <v>1</v>
      </c>
    </row>
    <row r="18" spans="1:20" ht="15.75">
      <c r="A18" s="78"/>
      <c r="B18" s="76"/>
      <c r="C18" s="1" t="s">
        <v>117</v>
      </c>
      <c r="D18" s="17"/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7"/>
      <c r="O18" s="17"/>
      <c r="P18" s="17"/>
      <c r="Q18" s="17">
        <v>1</v>
      </c>
      <c r="R18" s="17"/>
      <c r="S18" s="17">
        <v>1</v>
      </c>
      <c r="T18" s="17">
        <f t="shared" si="0"/>
        <v>2</v>
      </c>
    </row>
    <row r="19" spans="1:20" ht="31.5">
      <c r="A19" s="79">
        <v>6</v>
      </c>
      <c r="B19" s="74" t="s">
        <v>123</v>
      </c>
      <c r="C19" s="4" t="s">
        <v>119</v>
      </c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>
        <v>1</v>
      </c>
      <c r="R19" s="16"/>
      <c r="S19" s="16">
        <v>1</v>
      </c>
      <c r="T19" s="16">
        <f t="shared" si="0"/>
        <v>3</v>
      </c>
    </row>
    <row r="20" spans="1:20" ht="15.75">
      <c r="A20" s="79"/>
      <c r="B20" s="75"/>
      <c r="C20" s="1" t="s">
        <v>116</v>
      </c>
      <c r="D20" s="17"/>
      <c r="E20" s="17"/>
      <c r="F20" s="17"/>
      <c r="G20" s="17"/>
      <c r="H20" s="17"/>
      <c r="I20" s="17"/>
      <c r="J20" s="17">
        <v>1</v>
      </c>
      <c r="K20" s="17"/>
      <c r="L20" s="17"/>
      <c r="M20" s="17"/>
      <c r="N20" s="17"/>
      <c r="O20" s="17"/>
      <c r="P20" s="17"/>
      <c r="Q20" s="17">
        <v>0</v>
      </c>
      <c r="R20" s="17"/>
      <c r="S20" s="17">
        <v>0</v>
      </c>
      <c r="T20" s="17">
        <f t="shared" si="0"/>
        <v>1</v>
      </c>
    </row>
    <row r="21" spans="1:20" ht="15.75">
      <c r="A21" s="79"/>
      <c r="B21" s="76"/>
      <c r="C21" s="1" t="s">
        <v>117</v>
      </c>
      <c r="D21" s="17"/>
      <c r="E21" s="17"/>
      <c r="F21" s="17"/>
      <c r="G21" s="17"/>
      <c r="H21" s="17"/>
      <c r="I21" s="17"/>
      <c r="J21" s="17">
        <v>0</v>
      </c>
      <c r="K21" s="17"/>
      <c r="L21" s="17"/>
      <c r="M21" s="17"/>
      <c r="N21" s="17"/>
      <c r="O21" s="17"/>
      <c r="P21" s="17"/>
      <c r="Q21" s="17">
        <v>1</v>
      </c>
      <c r="R21" s="17"/>
      <c r="S21" s="17">
        <v>1</v>
      </c>
      <c r="T21" s="17">
        <f t="shared" si="0"/>
        <v>2</v>
      </c>
    </row>
    <row r="22" spans="1:20" ht="31.5">
      <c r="A22" s="79">
        <v>7</v>
      </c>
      <c r="B22" s="74" t="s">
        <v>124</v>
      </c>
      <c r="C22" s="4" t="s">
        <v>119</v>
      </c>
      <c r="D22" s="17"/>
      <c r="E22" s="17"/>
      <c r="F22" s="17"/>
      <c r="G22" s="17"/>
      <c r="H22" s="16">
        <v>1</v>
      </c>
      <c r="I22" s="17"/>
      <c r="J22" s="16">
        <v>1</v>
      </c>
      <c r="K22" s="16">
        <v>1</v>
      </c>
      <c r="L22" s="16"/>
      <c r="M22" s="16">
        <v>1</v>
      </c>
      <c r="N22" s="16">
        <v>1</v>
      </c>
      <c r="O22" s="16">
        <v>1</v>
      </c>
      <c r="P22" s="16">
        <v>1</v>
      </c>
      <c r="Q22" s="16">
        <v>2</v>
      </c>
      <c r="R22" s="16"/>
      <c r="S22" s="16">
        <v>2</v>
      </c>
      <c r="T22" s="16">
        <f t="shared" si="0"/>
        <v>11</v>
      </c>
    </row>
    <row r="23" spans="1:20" ht="15.75">
      <c r="A23" s="79"/>
      <c r="B23" s="75"/>
      <c r="C23" s="1" t="s">
        <v>116</v>
      </c>
      <c r="D23" s="17"/>
      <c r="E23" s="17"/>
      <c r="F23" s="17"/>
      <c r="G23" s="17"/>
      <c r="H23" s="17">
        <v>0</v>
      </c>
      <c r="I23" s="17"/>
      <c r="J23" s="17">
        <v>1</v>
      </c>
      <c r="K23" s="17">
        <v>2</v>
      </c>
      <c r="L23" s="17"/>
      <c r="M23" s="17">
        <v>0</v>
      </c>
      <c r="N23" s="17">
        <v>0</v>
      </c>
      <c r="O23" s="17">
        <v>1</v>
      </c>
      <c r="P23" s="17">
        <v>1</v>
      </c>
      <c r="Q23" s="17">
        <v>2</v>
      </c>
      <c r="R23" s="17"/>
      <c r="S23" s="17">
        <v>2</v>
      </c>
      <c r="T23" s="17">
        <f t="shared" si="0"/>
        <v>9</v>
      </c>
    </row>
    <row r="24" spans="1:20" ht="15.75">
      <c r="A24" s="79"/>
      <c r="B24" s="76"/>
      <c r="C24" s="1" t="s">
        <v>117</v>
      </c>
      <c r="D24" s="17"/>
      <c r="E24" s="17"/>
      <c r="F24" s="17"/>
      <c r="G24" s="17"/>
      <c r="H24" s="17">
        <v>1</v>
      </c>
      <c r="I24" s="17"/>
      <c r="J24" s="17">
        <v>0</v>
      </c>
      <c r="K24" s="17">
        <v>0</v>
      </c>
      <c r="L24" s="17"/>
      <c r="M24" s="17">
        <v>1</v>
      </c>
      <c r="N24" s="17">
        <v>1</v>
      </c>
      <c r="O24" s="17">
        <v>0</v>
      </c>
      <c r="P24" s="17">
        <v>0</v>
      </c>
      <c r="Q24" s="17">
        <v>0</v>
      </c>
      <c r="R24" s="17"/>
      <c r="S24" s="17">
        <v>0</v>
      </c>
      <c r="T24" s="17">
        <f t="shared" si="0"/>
        <v>3</v>
      </c>
    </row>
    <row r="25" spans="1:20" ht="31.5">
      <c r="A25" s="79">
        <v>8</v>
      </c>
      <c r="B25" s="74" t="s">
        <v>125</v>
      </c>
      <c r="C25" s="4" t="s">
        <v>119</v>
      </c>
      <c r="D25" s="17"/>
      <c r="E25" s="17"/>
      <c r="F25" s="17"/>
      <c r="G25" s="17"/>
      <c r="H25" s="17"/>
      <c r="I25" s="17"/>
      <c r="J25" s="16">
        <v>1</v>
      </c>
      <c r="K25" s="16">
        <v>1</v>
      </c>
      <c r="L25" s="16"/>
      <c r="M25" s="16"/>
      <c r="N25" s="16"/>
      <c r="O25" s="16">
        <v>1</v>
      </c>
      <c r="P25" s="16">
        <v>1</v>
      </c>
      <c r="Q25" s="16">
        <v>1</v>
      </c>
      <c r="R25" s="16">
        <v>1</v>
      </c>
      <c r="S25" s="16">
        <v>1</v>
      </c>
      <c r="T25" s="16">
        <f t="shared" si="0"/>
        <v>7</v>
      </c>
    </row>
    <row r="26" spans="1:20" ht="15.75">
      <c r="A26" s="79"/>
      <c r="B26" s="75"/>
      <c r="C26" s="1" t="s">
        <v>116</v>
      </c>
      <c r="D26" s="17"/>
      <c r="E26" s="17"/>
      <c r="F26" s="17"/>
      <c r="G26" s="17"/>
      <c r="H26" s="17"/>
      <c r="I26" s="17"/>
      <c r="J26" s="17">
        <v>1</v>
      </c>
      <c r="K26" s="17">
        <v>1</v>
      </c>
      <c r="L26" s="17"/>
      <c r="M26" s="17"/>
      <c r="N26" s="17"/>
      <c r="O26" s="17">
        <v>0</v>
      </c>
      <c r="P26" s="17">
        <v>1</v>
      </c>
      <c r="Q26" s="17">
        <v>1</v>
      </c>
      <c r="R26" s="17">
        <v>0</v>
      </c>
      <c r="S26" s="17">
        <v>1</v>
      </c>
      <c r="T26" s="17">
        <f t="shared" si="0"/>
        <v>5</v>
      </c>
    </row>
    <row r="27" spans="1:20" ht="15.75">
      <c r="A27" s="79"/>
      <c r="B27" s="76"/>
      <c r="C27" s="1" t="s">
        <v>117</v>
      </c>
      <c r="D27" s="17"/>
      <c r="E27" s="17"/>
      <c r="F27" s="17"/>
      <c r="G27" s="17"/>
      <c r="H27" s="17"/>
      <c r="I27" s="17"/>
      <c r="J27" s="17">
        <v>0</v>
      </c>
      <c r="K27" s="17">
        <v>0</v>
      </c>
      <c r="L27" s="17"/>
      <c r="M27" s="17"/>
      <c r="N27" s="17"/>
      <c r="O27" s="17">
        <v>1</v>
      </c>
      <c r="P27" s="17">
        <v>0</v>
      </c>
      <c r="Q27" s="17">
        <v>0</v>
      </c>
      <c r="R27" s="17">
        <v>1</v>
      </c>
      <c r="S27" s="17">
        <v>0</v>
      </c>
      <c r="T27" s="17">
        <f t="shared" si="0"/>
        <v>2</v>
      </c>
    </row>
    <row r="28" spans="1:20" ht="31.5">
      <c r="A28" s="78">
        <v>9</v>
      </c>
      <c r="B28" s="74" t="s">
        <v>126</v>
      </c>
      <c r="C28" s="4" t="s">
        <v>119</v>
      </c>
      <c r="D28" s="16"/>
      <c r="E28" s="16"/>
      <c r="F28" s="16"/>
      <c r="G28" s="16"/>
      <c r="H28" s="16"/>
      <c r="I28" s="16"/>
      <c r="J28" s="16">
        <v>1</v>
      </c>
      <c r="K28" s="16">
        <v>1</v>
      </c>
      <c r="L28" s="16"/>
      <c r="M28" s="16"/>
      <c r="N28" s="16"/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f t="shared" si="0"/>
        <v>7</v>
      </c>
    </row>
    <row r="29" spans="1:20" ht="15.75">
      <c r="A29" s="78"/>
      <c r="B29" s="81"/>
      <c r="C29" s="1" t="s">
        <v>116</v>
      </c>
      <c r="D29" s="17"/>
      <c r="E29" s="17"/>
      <c r="F29" s="17"/>
      <c r="G29" s="17"/>
      <c r="H29" s="17"/>
      <c r="I29" s="17"/>
      <c r="J29" s="17">
        <v>1</v>
      </c>
      <c r="K29" s="17">
        <v>0</v>
      </c>
      <c r="L29" s="17"/>
      <c r="M29" s="17"/>
      <c r="N29" s="17"/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f t="shared" si="0"/>
        <v>1</v>
      </c>
    </row>
    <row r="30" spans="1:20" ht="15.75">
      <c r="A30" s="78"/>
      <c r="B30" s="82"/>
      <c r="C30" s="1" t="s">
        <v>117</v>
      </c>
      <c r="D30" s="17"/>
      <c r="E30" s="17"/>
      <c r="F30" s="17"/>
      <c r="G30" s="17"/>
      <c r="H30" s="17"/>
      <c r="I30" s="17"/>
      <c r="J30" s="17">
        <v>0</v>
      </c>
      <c r="K30" s="17">
        <v>1</v>
      </c>
      <c r="L30" s="17"/>
      <c r="M30" s="17"/>
      <c r="N30" s="17"/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f t="shared" si="0"/>
        <v>6</v>
      </c>
    </row>
    <row r="31" spans="1:20" ht="31.5">
      <c r="A31" s="79">
        <v>10</v>
      </c>
      <c r="B31" s="74" t="s">
        <v>127</v>
      </c>
      <c r="C31" s="4" t="s">
        <v>119</v>
      </c>
      <c r="D31" s="16"/>
      <c r="E31" s="16"/>
      <c r="F31" s="16"/>
      <c r="G31" s="16"/>
      <c r="H31" s="16"/>
      <c r="I31" s="16"/>
      <c r="J31" s="16">
        <v>1</v>
      </c>
      <c r="K31" s="16"/>
      <c r="L31" s="16"/>
      <c r="M31" s="16"/>
      <c r="N31" s="16"/>
      <c r="O31" s="16"/>
      <c r="P31" s="16"/>
      <c r="Q31" s="16">
        <v>1</v>
      </c>
      <c r="R31" s="16"/>
      <c r="S31" s="16">
        <v>1</v>
      </c>
      <c r="T31" s="16">
        <f t="shared" si="0"/>
        <v>3</v>
      </c>
    </row>
    <row r="32" spans="1:20" ht="15.75">
      <c r="A32" s="79"/>
      <c r="B32" s="75"/>
      <c r="C32" s="1" t="s">
        <v>116</v>
      </c>
      <c r="D32" s="17"/>
      <c r="E32" s="17"/>
      <c r="F32" s="17"/>
      <c r="G32" s="17"/>
      <c r="H32" s="17"/>
      <c r="I32" s="17"/>
      <c r="J32" s="17">
        <v>1</v>
      </c>
      <c r="K32" s="17"/>
      <c r="L32" s="17"/>
      <c r="M32" s="17"/>
      <c r="N32" s="17"/>
      <c r="O32" s="17"/>
      <c r="P32" s="17"/>
      <c r="Q32" s="17">
        <v>0</v>
      </c>
      <c r="R32" s="17"/>
      <c r="S32" s="17">
        <v>0</v>
      </c>
      <c r="T32" s="17">
        <f t="shared" si="0"/>
        <v>1</v>
      </c>
    </row>
    <row r="33" spans="1:20" ht="15.75">
      <c r="A33" s="79"/>
      <c r="B33" s="76"/>
      <c r="C33" s="1" t="s">
        <v>117</v>
      </c>
      <c r="D33" s="17"/>
      <c r="E33" s="17"/>
      <c r="F33" s="17"/>
      <c r="G33" s="17"/>
      <c r="H33" s="17"/>
      <c r="I33" s="17"/>
      <c r="J33" s="17">
        <v>0</v>
      </c>
      <c r="K33" s="17"/>
      <c r="L33" s="17"/>
      <c r="M33" s="17"/>
      <c r="N33" s="17"/>
      <c r="O33" s="17"/>
      <c r="P33" s="17"/>
      <c r="Q33" s="17">
        <v>1</v>
      </c>
      <c r="R33" s="17"/>
      <c r="S33" s="17">
        <v>1</v>
      </c>
      <c r="T33" s="17">
        <f t="shared" si="0"/>
        <v>2</v>
      </c>
    </row>
    <row r="34" spans="1:20" ht="31.5">
      <c r="A34" s="79">
        <v>11</v>
      </c>
      <c r="B34" s="74" t="s">
        <v>128</v>
      </c>
      <c r="C34" s="4" t="s">
        <v>119</v>
      </c>
      <c r="D34" s="16"/>
      <c r="E34" s="16"/>
      <c r="F34" s="16"/>
      <c r="G34" s="16"/>
      <c r="H34" s="16"/>
      <c r="I34" s="16"/>
      <c r="J34" s="16">
        <v>1</v>
      </c>
      <c r="K34" s="16"/>
      <c r="L34" s="16"/>
      <c r="M34" s="16"/>
      <c r="N34" s="16"/>
      <c r="O34" s="16"/>
      <c r="P34" s="16"/>
      <c r="Q34" s="16">
        <v>1</v>
      </c>
      <c r="R34" s="16"/>
      <c r="S34" s="16">
        <v>1</v>
      </c>
      <c r="T34" s="16">
        <f t="shared" si="0"/>
        <v>3</v>
      </c>
    </row>
    <row r="35" spans="1:20" ht="15.75">
      <c r="A35" s="79"/>
      <c r="B35" s="75"/>
      <c r="C35" s="1" t="s">
        <v>116</v>
      </c>
      <c r="D35" s="17"/>
      <c r="E35" s="17"/>
      <c r="F35" s="17"/>
      <c r="G35" s="17"/>
      <c r="H35" s="17"/>
      <c r="I35" s="17"/>
      <c r="J35" s="17">
        <v>1</v>
      </c>
      <c r="K35" s="17"/>
      <c r="L35" s="17"/>
      <c r="M35" s="17"/>
      <c r="N35" s="17"/>
      <c r="O35" s="17"/>
      <c r="P35" s="17"/>
      <c r="Q35" s="17">
        <v>0</v>
      </c>
      <c r="R35" s="17"/>
      <c r="S35" s="17">
        <v>0</v>
      </c>
      <c r="T35" s="17">
        <f>SUM(D35:S35)</f>
        <v>1</v>
      </c>
    </row>
    <row r="36" spans="1:20" ht="15.75">
      <c r="A36" s="79"/>
      <c r="B36" s="76"/>
      <c r="C36" s="1" t="s">
        <v>117</v>
      </c>
      <c r="D36" s="17"/>
      <c r="E36" s="17"/>
      <c r="F36" s="17"/>
      <c r="G36" s="17"/>
      <c r="H36" s="17"/>
      <c r="I36" s="17"/>
      <c r="J36" s="17">
        <v>0</v>
      </c>
      <c r="K36" s="17"/>
      <c r="L36" s="17"/>
      <c r="M36" s="17"/>
      <c r="N36" s="17"/>
      <c r="O36" s="17"/>
      <c r="P36" s="17"/>
      <c r="Q36" s="17">
        <v>1</v>
      </c>
      <c r="R36" s="17"/>
      <c r="S36" s="17">
        <v>1</v>
      </c>
      <c r="T36" s="17">
        <f>SUM(D36:S36)</f>
        <v>2</v>
      </c>
    </row>
    <row r="37" spans="1:20" ht="31.5">
      <c r="A37" s="79">
        <v>12</v>
      </c>
      <c r="B37" s="74" t="s">
        <v>129</v>
      </c>
      <c r="C37" s="4" t="s">
        <v>119</v>
      </c>
      <c r="D37" s="16"/>
      <c r="E37" s="16"/>
      <c r="F37" s="16"/>
      <c r="G37" s="16"/>
      <c r="H37" s="16"/>
      <c r="I37" s="16"/>
      <c r="J37" s="16">
        <v>1</v>
      </c>
      <c r="K37" s="16"/>
      <c r="L37" s="16"/>
      <c r="M37" s="16"/>
      <c r="N37" s="16"/>
      <c r="O37" s="16"/>
      <c r="P37" s="16"/>
      <c r="Q37" s="16">
        <v>1</v>
      </c>
      <c r="R37" s="16"/>
      <c r="S37" s="16">
        <v>1</v>
      </c>
      <c r="T37" s="16">
        <f t="shared" si="0"/>
        <v>3</v>
      </c>
    </row>
    <row r="38" spans="1:20" ht="15.75">
      <c r="A38" s="79"/>
      <c r="B38" s="75"/>
      <c r="C38" s="1" t="s">
        <v>116</v>
      </c>
      <c r="D38" s="17"/>
      <c r="E38" s="17"/>
      <c r="F38" s="17"/>
      <c r="G38" s="17"/>
      <c r="H38" s="17"/>
      <c r="I38" s="17"/>
      <c r="J38" s="17">
        <v>0</v>
      </c>
      <c r="K38" s="17"/>
      <c r="L38" s="17"/>
      <c r="M38" s="17"/>
      <c r="N38" s="17"/>
      <c r="O38" s="17"/>
      <c r="P38" s="17"/>
      <c r="Q38" s="17">
        <v>0</v>
      </c>
      <c r="R38" s="17"/>
      <c r="S38" s="17">
        <v>0</v>
      </c>
      <c r="T38" s="17">
        <f t="shared" si="0"/>
        <v>0</v>
      </c>
    </row>
    <row r="39" spans="1:20" ht="15.75">
      <c r="A39" s="79"/>
      <c r="B39" s="76"/>
      <c r="C39" s="1" t="s">
        <v>117</v>
      </c>
      <c r="D39" s="17"/>
      <c r="E39" s="17"/>
      <c r="F39" s="17"/>
      <c r="G39" s="17"/>
      <c r="H39" s="17"/>
      <c r="I39" s="17"/>
      <c r="J39" s="17">
        <v>1</v>
      </c>
      <c r="K39" s="17"/>
      <c r="L39" s="17"/>
      <c r="M39" s="17"/>
      <c r="N39" s="17"/>
      <c r="O39" s="17"/>
      <c r="P39" s="17"/>
      <c r="Q39" s="17">
        <v>1</v>
      </c>
      <c r="R39" s="17"/>
      <c r="S39" s="17">
        <v>1</v>
      </c>
      <c r="T39" s="17">
        <f t="shared" si="0"/>
        <v>3</v>
      </c>
    </row>
    <row r="40" spans="1:20" ht="31.5">
      <c r="A40" s="78">
        <v>13</v>
      </c>
      <c r="B40" s="74" t="s">
        <v>130</v>
      </c>
      <c r="C40" s="4" t="s">
        <v>119</v>
      </c>
      <c r="D40" s="16"/>
      <c r="E40" s="16"/>
      <c r="F40" s="16"/>
      <c r="G40" s="16"/>
      <c r="H40" s="16"/>
      <c r="I40" s="16"/>
      <c r="J40" s="16">
        <v>1</v>
      </c>
      <c r="K40" s="16">
        <v>1</v>
      </c>
      <c r="L40" s="16"/>
      <c r="M40" s="16"/>
      <c r="N40" s="16"/>
      <c r="O40" s="16">
        <v>1</v>
      </c>
      <c r="P40" s="16">
        <v>1</v>
      </c>
      <c r="Q40" s="16">
        <v>1</v>
      </c>
      <c r="R40" s="16">
        <v>1</v>
      </c>
      <c r="S40" s="16">
        <v>1</v>
      </c>
      <c r="T40" s="16">
        <f t="shared" si="0"/>
        <v>7</v>
      </c>
    </row>
    <row r="41" spans="1:20" ht="15.75">
      <c r="A41" s="78"/>
      <c r="B41" s="75"/>
      <c r="C41" s="1" t="s">
        <v>116</v>
      </c>
      <c r="D41" s="17"/>
      <c r="E41" s="17"/>
      <c r="F41" s="17"/>
      <c r="G41" s="17"/>
      <c r="H41" s="17"/>
      <c r="I41" s="17"/>
      <c r="J41" s="17">
        <v>1</v>
      </c>
      <c r="K41" s="17">
        <v>0</v>
      </c>
      <c r="L41" s="17"/>
      <c r="M41" s="17"/>
      <c r="N41" s="17"/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f t="shared" si="0"/>
        <v>1</v>
      </c>
    </row>
    <row r="42" spans="1:20" ht="15.75">
      <c r="A42" s="78"/>
      <c r="B42" s="76"/>
      <c r="C42" s="1" t="s">
        <v>117</v>
      </c>
      <c r="D42" s="17"/>
      <c r="E42" s="17"/>
      <c r="F42" s="17"/>
      <c r="G42" s="17"/>
      <c r="H42" s="17"/>
      <c r="I42" s="17"/>
      <c r="J42" s="17">
        <v>0</v>
      </c>
      <c r="K42" s="17">
        <v>1</v>
      </c>
      <c r="L42" s="17"/>
      <c r="M42" s="17"/>
      <c r="N42" s="17"/>
      <c r="O42" s="17">
        <v>1</v>
      </c>
      <c r="P42" s="17">
        <v>1</v>
      </c>
      <c r="Q42" s="17">
        <v>1</v>
      </c>
      <c r="R42" s="17">
        <v>1</v>
      </c>
      <c r="S42" s="17">
        <v>1</v>
      </c>
      <c r="T42" s="17">
        <f t="shared" si="0"/>
        <v>6</v>
      </c>
    </row>
    <row r="43" spans="1:20" ht="31.5">
      <c r="A43" s="79">
        <v>14</v>
      </c>
      <c r="B43" s="74" t="s">
        <v>131</v>
      </c>
      <c r="C43" s="4" t="s">
        <v>119</v>
      </c>
      <c r="D43" s="16"/>
      <c r="E43" s="16"/>
      <c r="F43" s="16"/>
      <c r="G43" s="16"/>
      <c r="H43" s="16"/>
      <c r="I43" s="16"/>
      <c r="J43" s="16">
        <v>1</v>
      </c>
      <c r="K43" s="16">
        <v>1</v>
      </c>
      <c r="L43" s="16"/>
      <c r="M43" s="16"/>
      <c r="N43" s="16"/>
      <c r="O43" s="16">
        <v>1</v>
      </c>
      <c r="P43" s="16">
        <v>1</v>
      </c>
      <c r="Q43" s="16">
        <v>1</v>
      </c>
      <c r="R43" s="16">
        <v>1</v>
      </c>
      <c r="S43" s="16">
        <v>1</v>
      </c>
      <c r="T43" s="16">
        <f t="shared" si="0"/>
        <v>7</v>
      </c>
    </row>
    <row r="44" spans="1:20" ht="15.75">
      <c r="A44" s="79"/>
      <c r="B44" s="75"/>
      <c r="C44" s="1" t="s">
        <v>116</v>
      </c>
      <c r="D44" s="16"/>
      <c r="E44" s="16"/>
      <c r="F44" s="16"/>
      <c r="G44" s="16"/>
      <c r="H44" s="16"/>
      <c r="I44" s="16"/>
      <c r="J44" s="17">
        <v>1</v>
      </c>
      <c r="K44" s="17">
        <v>1</v>
      </c>
      <c r="L44" s="16"/>
      <c r="M44" s="16"/>
      <c r="N44" s="16"/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f t="shared" si="0"/>
        <v>2</v>
      </c>
    </row>
    <row r="45" spans="1:20" ht="15.75">
      <c r="A45" s="79"/>
      <c r="B45" s="76"/>
      <c r="C45" s="1" t="s">
        <v>117</v>
      </c>
      <c r="D45" s="16"/>
      <c r="E45" s="16"/>
      <c r="F45" s="16"/>
      <c r="G45" s="16"/>
      <c r="H45" s="16"/>
      <c r="I45" s="16"/>
      <c r="J45" s="17">
        <v>0</v>
      </c>
      <c r="K45" s="17">
        <v>0</v>
      </c>
      <c r="L45" s="16"/>
      <c r="M45" s="16"/>
      <c r="N45" s="16"/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f t="shared" si="0"/>
        <v>5</v>
      </c>
    </row>
    <row r="46" spans="1:20" ht="31.5">
      <c r="A46" s="79">
        <v>15</v>
      </c>
      <c r="B46" s="74" t="s">
        <v>132</v>
      </c>
      <c r="C46" s="4" t="s">
        <v>119</v>
      </c>
      <c r="D46" s="17"/>
      <c r="E46" s="17"/>
      <c r="F46" s="17"/>
      <c r="G46" s="17"/>
      <c r="H46" s="17"/>
      <c r="I46" s="16"/>
      <c r="J46" s="16">
        <v>1</v>
      </c>
      <c r="K46" s="16"/>
      <c r="L46" s="16"/>
      <c r="M46" s="16"/>
      <c r="N46" s="16"/>
      <c r="O46" s="16"/>
      <c r="P46" s="16"/>
      <c r="Q46" s="16">
        <v>1</v>
      </c>
      <c r="R46" s="16"/>
      <c r="S46" s="16">
        <v>1</v>
      </c>
      <c r="T46" s="16">
        <f t="shared" si="0"/>
        <v>3</v>
      </c>
    </row>
    <row r="47" spans="1:20" ht="15.75">
      <c r="A47" s="79"/>
      <c r="B47" s="75"/>
      <c r="C47" s="1" t="s">
        <v>116</v>
      </c>
      <c r="D47" s="17"/>
      <c r="E47" s="17"/>
      <c r="F47" s="17"/>
      <c r="G47" s="17"/>
      <c r="H47" s="17"/>
      <c r="I47" s="16"/>
      <c r="J47" s="17">
        <v>0</v>
      </c>
      <c r="K47" s="16"/>
      <c r="L47" s="16"/>
      <c r="M47" s="16"/>
      <c r="N47" s="16"/>
      <c r="O47" s="16"/>
      <c r="P47" s="16"/>
      <c r="Q47" s="17">
        <v>0</v>
      </c>
      <c r="R47" s="17"/>
      <c r="S47" s="17">
        <v>0</v>
      </c>
      <c r="T47" s="17">
        <f t="shared" si="0"/>
        <v>0</v>
      </c>
    </row>
    <row r="48" spans="1:20" ht="15.75">
      <c r="A48" s="79"/>
      <c r="B48" s="76"/>
      <c r="C48" s="1" t="s">
        <v>117</v>
      </c>
      <c r="D48" s="17"/>
      <c r="E48" s="17"/>
      <c r="F48" s="17"/>
      <c r="G48" s="17"/>
      <c r="H48" s="17"/>
      <c r="I48" s="16"/>
      <c r="J48" s="17">
        <v>1</v>
      </c>
      <c r="K48" s="16"/>
      <c r="L48" s="16"/>
      <c r="M48" s="16"/>
      <c r="N48" s="16"/>
      <c r="O48" s="16"/>
      <c r="P48" s="16"/>
      <c r="Q48" s="17">
        <v>1</v>
      </c>
      <c r="R48" s="17"/>
      <c r="S48" s="17">
        <v>1</v>
      </c>
      <c r="T48" s="17">
        <f t="shared" si="0"/>
        <v>3</v>
      </c>
    </row>
    <row r="49" spans="1:20" ht="31.5">
      <c r="A49" s="79">
        <v>16</v>
      </c>
      <c r="B49" s="74" t="s">
        <v>133</v>
      </c>
      <c r="C49" s="4" t="s">
        <v>119</v>
      </c>
      <c r="D49" s="17"/>
      <c r="E49" s="17"/>
      <c r="F49" s="17"/>
      <c r="G49" s="17"/>
      <c r="H49" s="17"/>
      <c r="I49" s="17"/>
      <c r="J49" s="16">
        <v>1</v>
      </c>
      <c r="K49" s="16"/>
      <c r="L49" s="16"/>
      <c r="M49" s="16"/>
      <c r="N49" s="16"/>
      <c r="O49" s="16"/>
      <c r="P49" s="16"/>
      <c r="Q49" s="16">
        <v>1</v>
      </c>
      <c r="R49" s="16"/>
      <c r="S49" s="16">
        <v>1</v>
      </c>
      <c r="T49" s="16">
        <f t="shared" si="0"/>
        <v>3</v>
      </c>
    </row>
    <row r="50" spans="1:20" ht="15.75">
      <c r="A50" s="79"/>
      <c r="B50" s="75"/>
      <c r="C50" s="1" t="s">
        <v>116</v>
      </c>
      <c r="D50" s="17"/>
      <c r="E50" s="17"/>
      <c r="F50" s="17"/>
      <c r="G50" s="17"/>
      <c r="H50" s="17"/>
      <c r="I50" s="17"/>
      <c r="J50" s="17">
        <v>1</v>
      </c>
      <c r="K50" s="17"/>
      <c r="L50" s="17"/>
      <c r="M50" s="17"/>
      <c r="N50" s="17"/>
      <c r="O50" s="17"/>
      <c r="P50" s="17"/>
      <c r="Q50" s="17">
        <v>0</v>
      </c>
      <c r="R50" s="17"/>
      <c r="S50" s="17">
        <v>0</v>
      </c>
      <c r="T50" s="17">
        <f t="shared" si="0"/>
        <v>1</v>
      </c>
    </row>
    <row r="51" spans="1:20" ht="15.75">
      <c r="A51" s="79"/>
      <c r="B51" s="76"/>
      <c r="C51" s="1" t="s">
        <v>117</v>
      </c>
      <c r="D51" s="17"/>
      <c r="E51" s="17"/>
      <c r="F51" s="17"/>
      <c r="G51" s="17"/>
      <c r="H51" s="17"/>
      <c r="I51" s="17"/>
      <c r="J51" s="17">
        <v>0</v>
      </c>
      <c r="K51" s="17"/>
      <c r="L51" s="17"/>
      <c r="M51" s="17"/>
      <c r="N51" s="17"/>
      <c r="O51" s="17"/>
      <c r="P51" s="17"/>
      <c r="Q51" s="17">
        <v>1</v>
      </c>
      <c r="R51" s="17"/>
      <c r="S51" s="17">
        <v>1</v>
      </c>
      <c r="T51" s="17">
        <f t="shared" si="0"/>
        <v>2</v>
      </c>
    </row>
    <row r="52" spans="1:20" ht="31.5">
      <c r="A52" s="78">
        <v>17</v>
      </c>
      <c r="B52" s="74" t="s">
        <v>134</v>
      </c>
      <c r="C52" s="4" t="s">
        <v>119</v>
      </c>
      <c r="D52" s="17"/>
      <c r="E52" s="17"/>
      <c r="F52" s="17"/>
      <c r="G52" s="17"/>
      <c r="H52" s="17"/>
      <c r="I52" s="17"/>
      <c r="J52" s="16">
        <v>1</v>
      </c>
      <c r="K52" s="16"/>
      <c r="L52" s="16"/>
      <c r="M52" s="16"/>
      <c r="N52" s="16"/>
      <c r="O52" s="16"/>
      <c r="P52" s="16"/>
      <c r="Q52" s="16">
        <v>1</v>
      </c>
      <c r="R52" s="16"/>
      <c r="S52" s="16">
        <v>1</v>
      </c>
      <c r="T52" s="16">
        <f t="shared" si="0"/>
        <v>3</v>
      </c>
    </row>
    <row r="53" spans="1:20" ht="15.75">
      <c r="A53" s="78"/>
      <c r="B53" s="75"/>
      <c r="C53" s="1" t="s">
        <v>116</v>
      </c>
      <c r="D53" s="17"/>
      <c r="E53" s="17"/>
      <c r="F53" s="17"/>
      <c r="G53" s="17"/>
      <c r="H53" s="17"/>
      <c r="I53" s="17"/>
      <c r="J53" s="17">
        <v>0</v>
      </c>
      <c r="K53" s="17"/>
      <c r="L53" s="17"/>
      <c r="M53" s="17"/>
      <c r="N53" s="17"/>
      <c r="O53" s="17"/>
      <c r="P53" s="17"/>
      <c r="Q53" s="17">
        <v>0</v>
      </c>
      <c r="R53" s="17"/>
      <c r="S53" s="17">
        <v>0</v>
      </c>
      <c r="T53" s="17">
        <f>SUM(D53:S53)</f>
        <v>0</v>
      </c>
    </row>
    <row r="54" spans="1:20" ht="15.75">
      <c r="A54" s="78"/>
      <c r="B54" s="76"/>
      <c r="C54" s="1" t="s">
        <v>117</v>
      </c>
      <c r="D54" s="17"/>
      <c r="E54" s="17"/>
      <c r="F54" s="17"/>
      <c r="G54" s="17"/>
      <c r="H54" s="17"/>
      <c r="I54" s="17"/>
      <c r="J54" s="17">
        <v>1</v>
      </c>
      <c r="K54" s="17"/>
      <c r="L54" s="17"/>
      <c r="M54" s="17"/>
      <c r="N54" s="17"/>
      <c r="O54" s="17"/>
      <c r="P54" s="17"/>
      <c r="Q54" s="17">
        <v>1</v>
      </c>
      <c r="R54" s="17"/>
      <c r="S54" s="17">
        <v>1</v>
      </c>
      <c r="T54" s="17">
        <f>SUM(D54:S54)</f>
        <v>3</v>
      </c>
    </row>
    <row r="55" spans="1:20" ht="31.5">
      <c r="A55" s="79">
        <v>18</v>
      </c>
      <c r="B55" s="74" t="s">
        <v>135</v>
      </c>
      <c r="C55" s="4" t="s">
        <v>119</v>
      </c>
      <c r="D55" s="17"/>
      <c r="E55" s="17"/>
      <c r="F55" s="17"/>
      <c r="G55" s="17"/>
      <c r="H55" s="16"/>
      <c r="I55" s="16"/>
      <c r="J55" s="16">
        <v>0</v>
      </c>
      <c r="K55" s="16"/>
      <c r="L55" s="16"/>
      <c r="M55" s="16"/>
      <c r="N55" s="16"/>
      <c r="O55" s="16"/>
      <c r="P55" s="16"/>
      <c r="Q55" s="16">
        <v>1</v>
      </c>
      <c r="R55" s="16"/>
      <c r="S55" s="16">
        <v>1</v>
      </c>
      <c r="T55" s="16">
        <f t="shared" si="0"/>
        <v>2</v>
      </c>
    </row>
    <row r="56" spans="1:20" ht="15.75">
      <c r="A56" s="79"/>
      <c r="B56" s="75"/>
      <c r="C56" s="1" t="s">
        <v>116</v>
      </c>
      <c r="D56" s="17"/>
      <c r="E56" s="17"/>
      <c r="F56" s="17"/>
      <c r="G56" s="17"/>
      <c r="H56" s="17"/>
      <c r="I56" s="17"/>
      <c r="J56" s="17">
        <v>1</v>
      </c>
      <c r="K56" s="17"/>
      <c r="L56" s="17"/>
      <c r="M56" s="17"/>
      <c r="N56" s="17"/>
      <c r="O56" s="17"/>
      <c r="P56" s="17"/>
      <c r="Q56" s="17">
        <v>0</v>
      </c>
      <c r="R56" s="17"/>
      <c r="S56" s="17">
        <v>0</v>
      </c>
      <c r="T56" s="17">
        <f t="shared" si="0"/>
        <v>1</v>
      </c>
    </row>
    <row r="57" spans="1:20" ht="15.75">
      <c r="A57" s="79"/>
      <c r="B57" s="76"/>
      <c r="C57" s="1" t="s">
        <v>117</v>
      </c>
      <c r="D57" s="17"/>
      <c r="E57" s="17"/>
      <c r="F57" s="17"/>
      <c r="G57" s="17"/>
      <c r="H57" s="17"/>
      <c r="I57" s="17"/>
      <c r="J57" s="17">
        <v>0</v>
      </c>
      <c r="K57" s="17"/>
      <c r="L57" s="17"/>
      <c r="M57" s="17"/>
      <c r="N57" s="17"/>
      <c r="O57" s="17"/>
      <c r="P57" s="17"/>
      <c r="Q57" s="17">
        <v>1</v>
      </c>
      <c r="R57" s="17"/>
      <c r="S57" s="17">
        <v>1</v>
      </c>
      <c r="T57" s="17">
        <f t="shared" si="0"/>
        <v>2</v>
      </c>
    </row>
    <row r="58" spans="1:20" ht="31.5">
      <c r="A58" s="79">
        <v>19</v>
      </c>
      <c r="B58" s="74" t="s">
        <v>136</v>
      </c>
      <c r="C58" s="4" t="s">
        <v>119</v>
      </c>
      <c r="D58" s="16"/>
      <c r="E58" s="16"/>
      <c r="F58" s="16"/>
      <c r="G58" s="16"/>
      <c r="H58" s="16"/>
      <c r="I58" s="16"/>
      <c r="J58" s="16">
        <v>1</v>
      </c>
      <c r="K58" s="16">
        <v>1</v>
      </c>
      <c r="L58" s="16"/>
      <c r="M58" s="16"/>
      <c r="N58" s="16"/>
      <c r="O58" s="16">
        <v>1</v>
      </c>
      <c r="P58" s="16">
        <v>1</v>
      </c>
      <c r="Q58" s="16">
        <v>1</v>
      </c>
      <c r="R58" s="16">
        <v>1</v>
      </c>
      <c r="S58" s="16">
        <v>1</v>
      </c>
      <c r="T58" s="16">
        <f t="shared" si="0"/>
        <v>7</v>
      </c>
    </row>
    <row r="59" spans="1:20" ht="15.75">
      <c r="A59" s="79"/>
      <c r="B59" s="75"/>
      <c r="C59" s="1" t="s">
        <v>116</v>
      </c>
      <c r="D59" s="17"/>
      <c r="E59" s="17"/>
      <c r="F59" s="17"/>
      <c r="G59" s="17"/>
      <c r="H59" s="17"/>
      <c r="I59" s="17"/>
      <c r="J59" s="17">
        <v>1</v>
      </c>
      <c r="K59" s="17">
        <v>1</v>
      </c>
      <c r="L59" s="17"/>
      <c r="M59" s="17"/>
      <c r="N59" s="17"/>
      <c r="O59" s="17">
        <v>0</v>
      </c>
      <c r="P59" s="17">
        <v>1</v>
      </c>
      <c r="Q59" s="17">
        <v>0</v>
      </c>
      <c r="R59" s="17">
        <v>0</v>
      </c>
      <c r="S59" s="17">
        <v>0</v>
      </c>
      <c r="T59" s="17">
        <f t="shared" si="0"/>
        <v>3</v>
      </c>
    </row>
    <row r="60" spans="1:20" ht="15.75">
      <c r="A60" s="79"/>
      <c r="B60" s="76"/>
      <c r="C60" s="1" t="s">
        <v>117</v>
      </c>
      <c r="D60" s="17"/>
      <c r="E60" s="17"/>
      <c r="F60" s="17"/>
      <c r="G60" s="17"/>
      <c r="H60" s="17"/>
      <c r="I60" s="17"/>
      <c r="J60" s="17">
        <v>0</v>
      </c>
      <c r="K60" s="17">
        <v>0</v>
      </c>
      <c r="L60" s="17"/>
      <c r="M60" s="17"/>
      <c r="N60" s="17"/>
      <c r="O60" s="17">
        <v>1</v>
      </c>
      <c r="P60" s="17">
        <v>0</v>
      </c>
      <c r="Q60" s="17">
        <v>1</v>
      </c>
      <c r="R60" s="17">
        <v>1</v>
      </c>
      <c r="S60" s="17">
        <v>1</v>
      </c>
      <c r="T60" s="17">
        <f t="shared" si="0"/>
        <v>4</v>
      </c>
    </row>
    <row r="61" spans="1:20" ht="31.5">
      <c r="A61" s="79">
        <v>20</v>
      </c>
      <c r="B61" s="74" t="s">
        <v>137</v>
      </c>
      <c r="C61" s="4" t="s">
        <v>119</v>
      </c>
      <c r="D61" s="16"/>
      <c r="E61" s="16"/>
      <c r="F61" s="16"/>
      <c r="G61" s="16"/>
      <c r="H61" s="16"/>
      <c r="I61" s="16"/>
      <c r="J61" s="16">
        <v>1</v>
      </c>
      <c r="K61" s="16">
        <v>1</v>
      </c>
      <c r="L61" s="16"/>
      <c r="M61" s="16"/>
      <c r="N61" s="16"/>
      <c r="O61" s="16">
        <v>1</v>
      </c>
      <c r="P61" s="16">
        <v>1</v>
      </c>
      <c r="Q61" s="16">
        <v>1</v>
      </c>
      <c r="R61" s="16">
        <v>1</v>
      </c>
      <c r="S61" s="16">
        <v>1</v>
      </c>
      <c r="T61" s="16">
        <f t="shared" si="0"/>
        <v>7</v>
      </c>
    </row>
    <row r="62" spans="1:20" ht="15.75">
      <c r="A62" s="79"/>
      <c r="B62" s="75"/>
      <c r="C62" s="1" t="s">
        <v>116</v>
      </c>
      <c r="D62" s="16"/>
      <c r="E62" s="16"/>
      <c r="F62" s="16"/>
      <c r="G62" s="16"/>
      <c r="H62" s="16"/>
      <c r="I62" s="16"/>
      <c r="J62" s="17">
        <v>1</v>
      </c>
      <c r="K62" s="17">
        <v>1</v>
      </c>
      <c r="L62" s="16"/>
      <c r="M62" s="16"/>
      <c r="N62" s="16"/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f>SUM(D62:S62)</f>
        <v>2</v>
      </c>
    </row>
    <row r="63" spans="1:20" ht="15.75">
      <c r="A63" s="79"/>
      <c r="B63" s="76"/>
      <c r="C63" s="1" t="s">
        <v>117</v>
      </c>
      <c r="D63" s="16"/>
      <c r="E63" s="16"/>
      <c r="F63" s="16"/>
      <c r="G63" s="16"/>
      <c r="H63" s="16"/>
      <c r="I63" s="16"/>
      <c r="J63" s="17">
        <v>0</v>
      </c>
      <c r="K63" s="17">
        <v>0</v>
      </c>
      <c r="L63" s="16"/>
      <c r="M63" s="16"/>
      <c r="N63" s="16"/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f>SUM(D63:S63)</f>
        <v>5</v>
      </c>
    </row>
    <row r="64" spans="1:20" ht="15.75">
      <c r="A64" s="78">
        <v>21</v>
      </c>
      <c r="B64" s="74" t="s">
        <v>138</v>
      </c>
      <c r="C64" s="1" t="s">
        <v>119</v>
      </c>
      <c r="D64" s="17"/>
      <c r="E64" s="16"/>
      <c r="F64" s="16"/>
      <c r="G64" s="16"/>
      <c r="H64" s="16"/>
      <c r="I64" s="16"/>
      <c r="J64" s="16">
        <v>1</v>
      </c>
      <c r="K64" s="16">
        <v>1</v>
      </c>
      <c r="L64" s="16"/>
      <c r="M64" s="16"/>
      <c r="N64" s="16"/>
      <c r="O64" s="16">
        <v>1</v>
      </c>
      <c r="P64" s="16">
        <v>1</v>
      </c>
      <c r="Q64" s="16">
        <v>1</v>
      </c>
      <c r="R64" s="16">
        <v>1</v>
      </c>
      <c r="S64" s="16">
        <v>1</v>
      </c>
      <c r="T64" s="16">
        <f t="shared" si="0"/>
        <v>7</v>
      </c>
    </row>
    <row r="65" spans="1:20" ht="15.75">
      <c r="A65" s="78"/>
      <c r="B65" s="75"/>
      <c r="C65" s="1" t="s">
        <v>116</v>
      </c>
      <c r="D65" s="17"/>
      <c r="E65" s="17"/>
      <c r="F65" s="17"/>
      <c r="G65" s="17"/>
      <c r="H65" s="17"/>
      <c r="I65" s="17"/>
      <c r="J65" s="17">
        <v>1</v>
      </c>
      <c r="K65" s="17">
        <v>0</v>
      </c>
      <c r="L65" s="16"/>
      <c r="M65" s="16"/>
      <c r="N65" s="16"/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f t="shared" si="0"/>
        <v>1</v>
      </c>
    </row>
    <row r="66" spans="1:20" ht="15.75">
      <c r="A66" s="78"/>
      <c r="B66" s="76"/>
      <c r="C66" s="1" t="s">
        <v>117</v>
      </c>
      <c r="D66" s="17"/>
      <c r="E66" s="17"/>
      <c r="F66" s="17"/>
      <c r="G66" s="17"/>
      <c r="H66" s="17"/>
      <c r="I66" s="17"/>
      <c r="J66" s="17">
        <v>0</v>
      </c>
      <c r="K66" s="17">
        <v>1</v>
      </c>
      <c r="L66" s="16"/>
      <c r="M66" s="16"/>
      <c r="N66" s="16"/>
      <c r="O66" s="17">
        <v>1</v>
      </c>
      <c r="P66" s="17">
        <v>1</v>
      </c>
      <c r="Q66" s="17">
        <v>1</v>
      </c>
      <c r="R66" s="17">
        <v>1</v>
      </c>
      <c r="S66" s="17">
        <v>1</v>
      </c>
      <c r="T66" s="17">
        <f t="shared" si="0"/>
        <v>6</v>
      </c>
    </row>
    <row r="67" spans="1:20" ht="31.5">
      <c r="A67" s="79">
        <v>22</v>
      </c>
      <c r="B67" s="74" t="s">
        <v>139</v>
      </c>
      <c r="C67" s="4" t="s">
        <v>119</v>
      </c>
      <c r="D67" s="16"/>
      <c r="E67" s="16"/>
      <c r="F67" s="16"/>
      <c r="G67" s="16"/>
      <c r="H67" s="16"/>
      <c r="I67" s="16"/>
      <c r="J67" s="16">
        <v>1</v>
      </c>
      <c r="K67" s="16">
        <v>1</v>
      </c>
      <c r="L67" s="16"/>
      <c r="M67" s="16"/>
      <c r="N67" s="16"/>
      <c r="O67" s="16">
        <v>1</v>
      </c>
      <c r="P67" s="16">
        <v>1</v>
      </c>
      <c r="Q67" s="16">
        <v>1</v>
      </c>
      <c r="R67" s="16">
        <v>1</v>
      </c>
      <c r="S67" s="16">
        <v>1</v>
      </c>
      <c r="T67" s="16">
        <f t="shared" si="0"/>
        <v>7</v>
      </c>
    </row>
    <row r="68" spans="1:20" ht="15.75">
      <c r="A68" s="79"/>
      <c r="B68" s="75"/>
      <c r="C68" s="1" t="s">
        <v>116</v>
      </c>
      <c r="D68" s="17"/>
      <c r="E68" s="17"/>
      <c r="F68" s="17"/>
      <c r="G68" s="17"/>
      <c r="H68" s="17"/>
      <c r="I68" s="17"/>
      <c r="J68" s="17">
        <v>0</v>
      </c>
      <c r="K68" s="17">
        <v>0</v>
      </c>
      <c r="L68" s="16"/>
      <c r="M68" s="16"/>
      <c r="N68" s="16"/>
      <c r="O68" s="17">
        <v>0</v>
      </c>
      <c r="P68" s="17">
        <v>0</v>
      </c>
      <c r="Q68" s="17">
        <v>0</v>
      </c>
      <c r="R68" s="17">
        <v>0</v>
      </c>
      <c r="S68" s="17">
        <v>1</v>
      </c>
      <c r="T68" s="17">
        <f aca="true" t="shared" si="1" ref="T68:T190">SUM(D68:S68)</f>
        <v>1</v>
      </c>
    </row>
    <row r="69" spans="1:20" ht="15.75">
      <c r="A69" s="79"/>
      <c r="B69" s="76"/>
      <c r="C69" s="1" t="s">
        <v>117</v>
      </c>
      <c r="D69" s="17"/>
      <c r="E69" s="17"/>
      <c r="F69" s="17"/>
      <c r="G69" s="17"/>
      <c r="H69" s="17"/>
      <c r="I69" s="17"/>
      <c r="J69" s="17">
        <v>1</v>
      </c>
      <c r="K69" s="17">
        <v>1</v>
      </c>
      <c r="L69" s="16"/>
      <c r="M69" s="16"/>
      <c r="N69" s="16"/>
      <c r="O69" s="17">
        <v>1</v>
      </c>
      <c r="P69" s="17">
        <v>1</v>
      </c>
      <c r="Q69" s="17">
        <v>1</v>
      </c>
      <c r="R69" s="17">
        <v>1</v>
      </c>
      <c r="S69" s="17">
        <v>0</v>
      </c>
      <c r="T69" s="17">
        <f t="shared" si="1"/>
        <v>6</v>
      </c>
    </row>
    <row r="70" spans="1:20" ht="31.5">
      <c r="A70" s="79">
        <v>23</v>
      </c>
      <c r="B70" s="74" t="s">
        <v>140</v>
      </c>
      <c r="C70" s="4" t="s">
        <v>119</v>
      </c>
      <c r="D70" s="16"/>
      <c r="E70" s="16"/>
      <c r="F70" s="16"/>
      <c r="G70" s="16"/>
      <c r="H70" s="16"/>
      <c r="I70" s="16"/>
      <c r="J70" s="16">
        <v>1</v>
      </c>
      <c r="K70" s="16">
        <v>1</v>
      </c>
      <c r="L70" s="16"/>
      <c r="M70" s="16"/>
      <c r="N70" s="16"/>
      <c r="O70" s="16">
        <v>1</v>
      </c>
      <c r="P70" s="16">
        <v>1</v>
      </c>
      <c r="Q70" s="16">
        <v>1</v>
      </c>
      <c r="R70" s="16">
        <v>1</v>
      </c>
      <c r="S70" s="16">
        <v>1</v>
      </c>
      <c r="T70" s="16">
        <f t="shared" si="1"/>
        <v>7</v>
      </c>
    </row>
    <row r="71" spans="1:20" ht="15.75">
      <c r="A71" s="79"/>
      <c r="B71" s="75"/>
      <c r="C71" s="1" t="s">
        <v>116</v>
      </c>
      <c r="D71" s="17"/>
      <c r="E71" s="17"/>
      <c r="F71" s="17"/>
      <c r="G71" s="17"/>
      <c r="H71" s="17"/>
      <c r="I71" s="17"/>
      <c r="J71" s="17">
        <v>1</v>
      </c>
      <c r="K71" s="17">
        <v>1</v>
      </c>
      <c r="L71" s="16"/>
      <c r="M71" s="16"/>
      <c r="N71" s="16"/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f t="shared" si="1"/>
        <v>2</v>
      </c>
    </row>
    <row r="72" spans="1:20" ht="15.75">
      <c r="A72" s="79"/>
      <c r="B72" s="76"/>
      <c r="C72" s="1" t="s">
        <v>117</v>
      </c>
      <c r="D72" s="17"/>
      <c r="E72" s="17"/>
      <c r="F72" s="17"/>
      <c r="G72" s="17"/>
      <c r="H72" s="17"/>
      <c r="I72" s="17"/>
      <c r="J72" s="17">
        <v>0</v>
      </c>
      <c r="K72" s="17">
        <v>0</v>
      </c>
      <c r="L72" s="16"/>
      <c r="M72" s="16"/>
      <c r="N72" s="16"/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f t="shared" si="1"/>
        <v>5</v>
      </c>
    </row>
    <row r="73" spans="1:20" ht="31.5">
      <c r="A73" s="79">
        <v>24</v>
      </c>
      <c r="B73" s="74" t="s">
        <v>141</v>
      </c>
      <c r="C73" s="4" t="s">
        <v>119</v>
      </c>
      <c r="D73" s="16"/>
      <c r="E73" s="16"/>
      <c r="F73" s="16"/>
      <c r="G73" s="16"/>
      <c r="H73" s="16"/>
      <c r="I73" s="16"/>
      <c r="J73" s="16">
        <v>1</v>
      </c>
      <c r="K73" s="16">
        <v>1</v>
      </c>
      <c r="L73" s="16"/>
      <c r="M73" s="16"/>
      <c r="N73" s="16"/>
      <c r="O73" s="16">
        <v>1</v>
      </c>
      <c r="P73" s="16">
        <v>1</v>
      </c>
      <c r="Q73" s="16">
        <v>1</v>
      </c>
      <c r="R73" s="16">
        <v>1</v>
      </c>
      <c r="S73" s="16">
        <v>1</v>
      </c>
      <c r="T73" s="16">
        <f t="shared" si="1"/>
        <v>7</v>
      </c>
    </row>
    <row r="74" spans="1:20" ht="15.75">
      <c r="A74" s="79"/>
      <c r="B74" s="75"/>
      <c r="C74" s="1" t="s">
        <v>116</v>
      </c>
      <c r="D74" s="17"/>
      <c r="E74" s="17"/>
      <c r="F74" s="17"/>
      <c r="G74" s="17"/>
      <c r="H74" s="17"/>
      <c r="I74" s="17"/>
      <c r="J74" s="17">
        <v>0</v>
      </c>
      <c r="K74" s="17">
        <v>1</v>
      </c>
      <c r="L74" s="16"/>
      <c r="M74" s="16"/>
      <c r="N74" s="16"/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f t="shared" si="1"/>
        <v>1</v>
      </c>
    </row>
    <row r="75" spans="1:20" ht="15.75">
      <c r="A75" s="79"/>
      <c r="B75" s="76"/>
      <c r="C75" s="1" t="s">
        <v>117</v>
      </c>
      <c r="D75" s="17"/>
      <c r="E75" s="17"/>
      <c r="F75" s="17"/>
      <c r="G75" s="17"/>
      <c r="H75" s="17"/>
      <c r="I75" s="17"/>
      <c r="J75" s="17">
        <v>1</v>
      </c>
      <c r="K75" s="17">
        <v>0</v>
      </c>
      <c r="L75" s="16"/>
      <c r="M75" s="16"/>
      <c r="N75" s="16"/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f t="shared" si="1"/>
        <v>6</v>
      </c>
    </row>
    <row r="76" spans="1:20" ht="31.5">
      <c r="A76" s="78">
        <v>25</v>
      </c>
      <c r="B76" s="74" t="s">
        <v>142</v>
      </c>
      <c r="C76" s="4" t="s">
        <v>119</v>
      </c>
      <c r="D76" s="16"/>
      <c r="E76" s="16"/>
      <c r="F76" s="16"/>
      <c r="G76" s="16"/>
      <c r="H76" s="16"/>
      <c r="I76" s="16"/>
      <c r="J76" s="16">
        <v>1</v>
      </c>
      <c r="K76" s="16">
        <v>0</v>
      </c>
      <c r="L76" s="16"/>
      <c r="M76" s="16"/>
      <c r="N76" s="16"/>
      <c r="O76" s="16"/>
      <c r="P76" s="16"/>
      <c r="Q76" s="16">
        <v>1</v>
      </c>
      <c r="R76" s="16"/>
      <c r="S76" s="16">
        <v>1</v>
      </c>
      <c r="T76" s="16">
        <f t="shared" si="1"/>
        <v>3</v>
      </c>
    </row>
    <row r="77" spans="1:20" ht="15.75">
      <c r="A77" s="78"/>
      <c r="B77" s="75"/>
      <c r="C77" s="1" t="s">
        <v>116</v>
      </c>
      <c r="D77" s="17"/>
      <c r="E77" s="17"/>
      <c r="F77" s="17"/>
      <c r="G77" s="17"/>
      <c r="H77" s="17"/>
      <c r="I77" s="17"/>
      <c r="J77" s="17">
        <v>1</v>
      </c>
      <c r="K77" s="17">
        <v>1</v>
      </c>
      <c r="L77" s="16"/>
      <c r="M77" s="16"/>
      <c r="N77" s="16"/>
      <c r="O77" s="17"/>
      <c r="P77" s="17"/>
      <c r="Q77" s="17">
        <v>0</v>
      </c>
      <c r="R77" s="17"/>
      <c r="S77" s="17">
        <v>0</v>
      </c>
      <c r="T77" s="17">
        <f>SUM(D77:S77)</f>
        <v>2</v>
      </c>
    </row>
    <row r="78" spans="1:20" ht="15.75">
      <c r="A78" s="78"/>
      <c r="B78" s="76"/>
      <c r="C78" s="1" t="s">
        <v>117</v>
      </c>
      <c r="D78" s="17"/>
      <c r="E78" s="17"/>
      <c r="F78" s="17"/>
      <c r="G78" s="17"/>
      <c r="H78" s="17"/>
      <c r="I78" s="17"/>
      <c r="J78" s="17">
        <v>0</v>
      </c>
      <c r="K78" s="17">
        <v>0</v>
      </c>
      <c r="L78" s="16"/>
      <c r="M78" s="16"/>
      <c r="N78" s="16"/>
      <c r="O78" s="17"/>
      <c r="P78" s="17"/>
      <c r="Q78" s="17">
        <v>1</v>
      </c>
      <c r="R78" s="17"/>
      <c r="S78" s="17">
        <v>1</v>
      </c>
      <c r="T78" s="17">
        <f>SUM(D78:S78)</f>
        <v>2</v>
      </c>
    </row>
    <row r="79" spans="1:20" ht="31.5">
      <c r="A79" s="79">
        <v>26</v>
      </c>
      <c r="B79" s="74" t="s">
        <v>143</v>
      </c>
      <c r="C79" s="4" t="s">
        <v>119</v>
      </c>
      <c r="D79" s="16"/>
      <c r="E79" s="16"/>
      <c r="F79" s="16"/>
      <c r="G79" s="16"/>
      <c r="H79" s="16"/>
      <c r="I79" s="16"/>
      <c r="J79" s="16">
        <v>1</v>
      </c>
      <c r="K79" s="16"/>
      <c r="L79" s="16"/>
      <c r="M79" s="16"/>
      <c r="N79" s="16"/>
      <c r="O79" s="16"/>
      <c r="P79" s="16"/>
      <c r="Q79" s="16">
        <v>1</v>
      </c>
      <c r="R79" s="16"/>
      <c r="S79" s="16">
        <v>1</v>
      </c>
      <c r="T79" s="16">
        <f t="shared" si="1"/>
        <v>3</v>
      </c>
    </row>
    <row r="80" spans="1:20" ht="15.75">
      <c r="A80" s="79"/>
      <c r="B80" s="75"/>
      <c r="C80" s="1" t="s">
        <v>116</v>
      </c>
      <c r="D80" s="17"/>
      <c r="E80" s="17"/>
      <c r="F80" s="17"/>
      <c r="G80" s="17"/>
      <c r="H80" s="17"/>
      <c r="I80" s="17"/>
      <c r="J80" s="17">
        <v>1</v>
      </c>
      <c r="K80" s="17"/>
      <c r="L80" s="17"/>
      <c r="M80" s="17"/>
      <c r="N80" s="17"/>
      <c r="O80" s="17"/>
      <c r="P80" s="17"/>
      <c r="Q80" s="17">
        <v>0</v>
      </c>
      <c r="R80" s="17"/>
      <c r="S80" s="17">
        <v>0</v>
      </c>
      <c r="T80" s="17">
        <f>SUM(D80:S80)</f>
        <v>1</v>
      </c>
    </row>
    <row r="81" spans="1:20" ht="15.75">
      <c r="A81" s="79"/>
      <c r="B81" s="76"/>
      <c r="C81" s="1" t="s">
        <v>117</v>
      </c>
      <c r="D81" s="17"/>
      <c r="E81" s="17"/>
      <c r="F81" s="17"/>
      <c r="G81" s="17"/>
      <c r="H81" s="17"/>
      <c r="I81" s="17"/>
      <c r="J81" s="17">
        <v>0</v>
      </c>
      <c r="K81" s="17"/>
      <c r="L81" s="17"/>
      <c r="M81" s="17"/>
      <c r="N81" s="17"/>
      <c r="O81" s="17"/>
      <c r="P81" s="17"/>
      <c r="Q81" s="17">
        <v>1</v>
      </c>
      <c r="R81" s="17"/>
      <c r="S81" s="17">
        <v>1</v>
      </c>
      <c r="T81" s="17">
        <f>SUM(D81:S81)</f>
        <v>2</v>
      </c>
    </row>
    <row r="82" spans="1:20" ht="31.5">
      <c r="A82" s="79">
        <v>27</v>
      </c>
      <c r="B82" s="74" t="s">
        <v>144</v>
      </c>
      <c r="C82" s="4" t="s">
        <v>119</v>
      </c>
      <c r="D82" s="16"/>
      <c r="E82" s="16"/>
      <c r="F82" s="16"/>
      <c r="G82" s="16"/>
      <c r="H82" s="16"/>
      <c r="I82" s="16"/>
      <c r="J82" s="16">
        <v>1</v>
      </c>
      <c r="K82" s="16"/>
      <c r="L82" s="16"/>
      <c r="M82" s="16"/>
      <c r="N82" s="16"/>
      <c r="O82" s="16"/>
      <c r="P82" s="16"/>
      <c r="Q82" s="16">
        <v>1</v>
      </c>
      <c r="R82" s="16"/>
      <c r="S82" s="16">
        <v>1</v>
      </c>
      <c r="T82" s="16">
        <f t="shared" si="1"/>
        <v>3</v>
      </c>
    </row>
    <row r="83" spans="1:20" ht="15.75">
      <c r="A83" s="79"/>
      <c r="B83" s="75"/>
      <c r="C83" s="1" t="s">
        <v>116</v>
      </c>
      <c r="D83" s="17"/>
      <c r="E83" s="17"/>
      <c r="F83" s="17"/>
      <c r="G83" s="17"/>
      <c r="H83" s="17"/>
      <c r="I83" s="17"/>
      <c r="J83" s="17">
        <v>1</v>
      </c>
      <c r="K83" s="17"/>
      <c r="L83" s="17"/>
      <c r="M83" s="17"/>
      <c r="N83" s="17"/>
      <c r="O83" s="17"/>
      <c r="P83" s="17"/>
      <c r="Q83" s="17">
        <v>0</v>
      </c>
      <c r="R83" s="17"/>
      <c r="S83" s="17">
        <v>0</v>
      </c>
      <c r="T83" s="17">
        <f>SUM(D83:S83)</f>
        <v>1</v>
      </c>
    </row>
    <row r="84" spans="1:20" ht="15.75">
      <c r="A84" s="79"/>
      <c r="B84" s="76"/>
      <c r="C84" s="1" t="s">
        <v>117</v>
      </c>
      <c r="D84" s="17"/>
      <c r="E84" s="17"/>
      <c r="F84" s="17"/>
      <c r="G84" s="17"/>
      <c r="H84" s="17"/>
      <c r="I84" s="17"/>
      <c r="J84" s="17">
        <v>0</v>
      </c>
      <c r="K84" s="17"/>
      <c r="L84" s="17"/>
      <c r="M84" s="17"/>
      <c r="N84" s="17"/>
      <c r="O84" s="17"/>
      <c r="P84" s="17"/>
      <c r="Q84" s="17">
        <v>1</v>
      </c>
      <c r="R84" s="17"/>
      <c r="S84" s="17">
        <v>1</v>
      </c>
      <c r="T84" s="17">
        <f>SUM(D84:S84)</f>
        <v>2</v>
      </c>
    </row>
    <row r="85" spans="1:20" ht="31.5">
      <c r="A85" s="79">
        <v>28</v>
      </c>
      <c r="B85" s="74" t="s">
        <v>145</v>
      </c>
      <c r="C85" s="4" t="s">
        <v>119</v>
      </c>
      <c r="D85" s="16"/>
      <c r="E85" s="16"/>
      <c r="F85" s="16"/>
      <c r="G85" s="16"/>
      <c r="H85" s="16"/>
      <c r="I85" s="16"/>
      <c r="J85" s="16">
        <v>1</v>
      </c>
      <c r="K85" s="16"/>
      <c r="L85" s="16"/>
      <c r="M85" s="16"/>
      <c r="N85" s="16"/>
      <c r="O85" s="16"/>
      <c r="P85" s="16"/>
      <c r="Q85" s="16">
        <v>1</v>
      </c>
      <c r="R85" s="16"/>
      <c r="S85" s="16">
        <v>1</v>
      </c>
      <c r="T85" s="16">
        <f t="shared" si="1"/>
        <v>3</v>
      </c>
    </row>
    <row r="86" spans="1:20" ht="15.75">
      <c r="A86" s="79"/>
      <c r="B86" s="75"/>
      <c r="C86" s="1" t="s">
        <v>116</v>
      </c>
      <c r="D86" s="17"/>
      <c r="E86" s="17"/>
      <c r="F86" s="17"/>
      <c r="G86" s="17"/>
      <c r="H86" s="17"/>
      <c r="I86" s="17"/>
      <c r="J86" s="17">
        <v>0</v>
      </c>
      <c r="K86" s="17"/>
      <c r="L86" s="17"/>
      <c r="M86" s="17"/>
      <c r="N86" s="17"/>
      <c r="O86" s="17"/>
      <c r="P86" s="17"/>
      <c r="Q86" s="17">
        <v>0</v>
      </c>
      <c r="R86" s="17"/>
      <c r="S86" s="17">
        <v>0</v>
      </c>
      <c r="T86" s="17">
        <f>SUM(D86:S86)</f>
        <v>0</v>
      </c>
    </row>
    <row r="87" spans="1:20" ht="15.75">
      <c r="A87" s="79"/>
      <c r="B87" s="76"/>
      <c r="C87" s="1" t="s">
        <v>117</v>
      </c>
      <c r="D87" s="17"/>
      <c r="E87" s="17"/>
      <c r="F87" s="17"/>
      <c r="G87" s="17"/>
      <c r="H87" s="17"/>
      <c r="I87" s="17"/>
      <c r="J87" s="17">
        <v>1</v>
      </c>
      <c r="K87" s="17"/>
      <c r="L87" s="17"/>
      <c r="M87" s="17"/>
      <c r="N87" s="17"/>
      <c r="O87" s="17"/>
      <c r="P87" s="17"/>
      <c r="Q87" s="17">
        <v>1</v>
      </c>
      <c r="R87" s="17"/>
      <c r="S87" s="17">
        <v>1</v>
      </c>
      <c r="T87" s="17">
        <f>SUM(D87:S87)</f>
        <v>3</v>
      </c>
    </row>
    <row r="88" spans="1:20" ht="31.5">
      <c r="A88" s="78">
        <v>29</v>
      </c>
      <c r="B88" s="74" t="s">
        <v>146</v>
      </c>
      <c r="C88" s="4" t="s">
        <v>119</v>
      </c>
      <c r="D88" s="16"/>
      <c r="E88" s="16"/>
      <c r="F88" s="16"/>
      <c r="G88" s="16"/>
      <c r="H88" s="16"/>
      <c r="I88" s="16"/>
      <c r="J88" s="16">
        <v>1</v>
      </c>
      <c r="K88" s="16">
        <v>1</v>
      </c>
      <c r="L88" s="16"/>
      <c r="M88" s="16"/>
      <c r="N88" s="16"/>
      <c r="O88" s="16">
        <v>1</v>
      </c>
      <c r="P88" s="16">
        <v>1</v>
      </c>
      <c r="Q88" s="16">
        <v>1</v>
      </c>
      <c r="R88" s="16">
        <v>1</v>
      </c>
      <c r="S88" s="16">
        <v>1</v>
      </c>
      <c r="T88" s="16">
        <f t="shared" si="1"/>
        <v>7</v>
      </c>
    </row>
    <row r="89" spans="1:20" ht="15.75">
      <c r="A89" s="78"/>
      <c r="B89" s="75"/>
      <c r="C89" s="1" t="s">
        <v>116</v>
      </c>
      <c r="D89" s="17"/>
      <c r="E89" s="17"/>
      <c r="F89" s="17"/>
      <c r="G89" s="17"/>
      <c r="H89" s="17"/>
      <c r="I89" s="17"/>
      <c r="J89" s="17">
        <v>1</v>
      </c>
      <c r="K89" s="17">
        <v>1</v>
      </c>
      <c r="L89" s="17"/>
      <c r="M89" s="17"/>
      <c r="N89" s="17"/>
      <c r="O89" s="17">
        <v>0</v>
      </c>
      <c r="P89" s="17">
        <v>0</v>
      </c>
      <c r="Q89" s="17">
        <v>1</v>
      </c>
      <c r="R89" s="17">
        <v>0</v>
      </c>
      <c r="S89" s="17">
        <v>0</v>
      </c>
      <c r="T89" s="17">
        <f t="shared" si="1"/>
        <v>3</v>
      </c>
    </row>
    <row r="90" spans="1:20" ht="15.75">
      <c r="A90" s="78"/>
      <c r="B90" s="76"/>
      <c r="C90" s="1" t="s">
        <v>117</v>
      </c>
      <c r="D90" s="17"/>
      <c r="E90" s="17"/>
      <c r="F90" s="17"/>
      <c r="G90" s="17"/>
      <c r="H90" s="17"/>
      <c r="I90" s="17"/>
      <c r="J90" s="17">
        <v>0</v>
      </c>
      <c r="K90" s="17">
        <v>0</v>
      </c>
      <c r="L90" s="17"/>
      <c r="M90" s="17"/>
      <c r="N90" s="17"/>
      <c r="O90" s="17">
        <v>1</v>
      </c>
      <c r="P90" s="17">
        <v>1</v>
      </c>
      <c r="Q90" s="17">
        <v>0</v>
      </c>
      <c r="R90" s="17">
        <v>1</v>
      </c>
      <c r="S90" s="17">
        <v>1</v>
      </c>
      <c r="T90" s="17">
        <f t="shared" si="1"/>
        <v>4</v>
      </c>
    </row>
    <row r="91" spans="1:20" ht="31.5">
      <c r="A91" s="79">
        <v>30</v>
      </c>
      <c r="B91" s="74" t="s">
        <v>147</v>
      </c>
      <c r="C91" s="4" t="s">
        <v>119</v>
      </c>
      <c r="D91" s="16"/>
      <c r="E91" s="16"/>
      <c r="F91" s="16"/>
      <c r="G91" s="16"/>
      <c r="H91" s="16"/>
      <c r="I91" s="16"/>
      <c r="J91" s="16">
        <v>1</v>
      </c>
      <c r="K91" s="16"/>
      <c r="L91" s="16"/>
      <c r="M91" s="16"/>
      <c r="N91" s="16"/>
      <c r="O91" s="16"/>
      <c r="P91" s="16"/>
      <c r="Q91" s="16">
        <v>1</v>
      </c>
      <c r="R91" s="16"/>
      <c r="S91" s="16">
        <v>1</v>
      </c>
      <c r="T91" s="16">
        <f t="shared" si="1"/>
        <v>3</v>
      </c>
    </row>
    <row r="92" spans="1:20" ht="15.75">
      <c r="A92" s="79"/>
      <c r="B92" s="75"/>
      <c r="C92" s="1" t="s">
        <v>116</v>
      </c>
      <c r="D92" s="17"/>
      <c r="E92" s="17"/>
      <c r="F92" s="17"/>
      <c r="G92" s="17"/>
      <c r="H92" s="17"/>
      <c r="I92" s="17"/>
      <c r="J92" s="17">
        <v>1</v>
      </c>
      <c r="K92" s="17"/>
      <c r="L92" s="17"/>
      <c r="M92" s="17"/>
      <c r="N92" s="17"/>
      <c r="O92" s="17"/>
      <c r="P92" s="17"/>
      <c r="Q92" s="17">
        <v>0</v>
      </c>
      <c r="R92" s="17"/>
      <c r="S92" s="17">
        <v>0</v>
      </c>
      <c r="T92" s="17">
        <f t="shared" si="1"/>
        <v>1</v>
      </c>
    </row>
    <row r="93" spans="1:20" ht="15.75">
      <c r="A93" s="79"/>
      <c r="B93" s="76"/>
      <c r="C93" s="1" t="s">
        <v>117</v>
      </c>
      <c r="D93" s="17"/>
      <c r="E93" s="17"/>
      <c r="F93" s="17"/>
      <c r="G93" s="17"/>
      <c r="H93" s="17"/>
      <c r="I93" s="17"/>
      <c r="J93" s="17">
        <v>0</v>
      </c>
      <c r="K93" s="17"/>
      <c r="L93" s="17"/>
      <c r="M93" s="17"/>
      <c r="N93" s="17"/>
      <c r="O93" s="17"/>
      <c r="P93" s="17"/>
      <c r="Q93" s="17">
        <v>1</v>
      </c>
      <c r="R93" s="17"/>
      <c r="S93" s="17">
        <v>1</v>
      </c>
      <c r="T93" s="17">
        <f t="shared" si="1"/>
        <v>2</v>
      </c>
    </row>
    <row r="94" spans="1:20" ht="31.5">
      <c r="A94" s="79">
        <v>31</v>
      </c>
      <c r="B94" s="74" t="s">
        <v>148</v>
      </c>
      <c r="C94" s="4" t="s">
        <v>119</v>
      </c>
      <c r="D94" s="16"/>
      <c r="E94" s="16"/>
      <c r="F94" s="16"/>
      <c r="G94" s="16"/>
      <c r="H94" s="16"/>
      <c r="I94" s="16"/>
      <c r="J94" s="16">
        <v>1</v>
      </c>
      <c r="K94" s="16"/>
      <c r="L94" s="16"/>
      <c r="M94" s="16"/>
      <c r="N94" s="16"/>
      <c r="O94" s="16"/>
      <c r="P94" s="16"/>
      <c r="Q94" s="16">
        <v>1</v>
      </c>
      <c r="R94" s="16"/>
      <c r="S94" s="16">
        <v>1</v>
      </c>
      <c r="T94" s="16">
        <f t="shared" si="1"/>
        <v>3</v>
      </c>
    </row>
    <row r="95" spans="1:20" ht="15.75">
      <c r="A95" s="79"/>
      <c r="B95" s="75"/>
      <c r="C95" s="1" t="s">
        <v>116</v>
      </c>
      <c r="D95" s="17"/>
      <c r="E95" s="17"/>
      <c r="F95" s="17"/>
      <c r="G95" s="17"/>
      <c r="H95" s="17"/>
      <c r="I95" s="17"/>
      <c r="J95" s="17">
        <v>0</v>
      </c>
      <c r="K95" s="17"/>
      <c r="L95" s="17"/>
      <c r="M95" s="17"/>
      <c r="N95" s="17"/>
      <c r="O95" s="17"/>
      <c r="P95" s="17"/>
      <c r="Q95" s="17">
        <v>0</v>
      </c>
      <c r="R95" s="17"/>
      <c r="S95" s="17">
        <v>0</v>
      </c>
      <c r="T95" s="17">
        <f t="shared" si="1"/>
        <v>0</v>
      </c>
    </row>
    <row r="96" spans="1:20" ht="15.75">
      <c r="A96" s="79"/>
      <c r="B96" s="76"/>
      <c r="C96" s="1" t="s">
        <v>117</v>
      </c>
      <c r="D96" s="17"/>
      <c r="E96" s="17"/>
      <c r="F96" s="17"/>
      <c r="G96" s="17"/>
      <c r="H96" s="17"/>
      <c r="I96" s="17"/>
      <c r="J96" s="17">
        <v>1</v>
      </c>
      <c r="K96" s="17"/>
      <c r="L96" s="17"/>
      <c r="M96" s="17"/>
      <c r="N96" s="17"/>
      <c r="O96" s="17"/>
      <c r="P96" s="17"/>
      <c r="Q96" s="17">
        <v>1</v>
      </c>
      <c r="R96" s="17"/>
      <c r="S96" s="17">
        <v>1</v>
      </c>
      <c r="T96" s="17">
        <f t="shared" si="1"/>
        <v>3</v>
      </c>
    </row>
    <row r="97" spans="1:20" ht="31.5">
      <c r="A97" s="79">
        <v>32</v>
      </c>
      <c r="B97" s="74" t="s">
        <v>149</v>
      </c>
      <c r="C97" s="4" t="s">
        <v>119</v>
      </c>
      <c r="D97" s="16"/>
      <c r="E97" s="16"/>
      <c r="F97" s="16"/>
      <c r="G97" s="16"/>
      <c r="H97" s="16"/>
      <c r="I97" s="16"/>
      <c r="J97" s="16">
        <v>1</v>
      </c>
      <c r="K97" s="16"/>
      <c r="L97" s="16"/>
      <c r="M97" s="16"/>
      <c r="N97" s="16"/>
      <c r="O97" s="16"/>
      <c r="P97" s="16"/>
      <c r="Q97" s="16">
        <v>1</v>
      </c>
      <c r="R97" s="16"/>
      <c r="S97" s="16">
        <v>1</v>
      </c>
      <c r="T97" s="16">
        <f t="shared" si="1"/>
        <v>3</v>
      </c>
    </row>
    <row r="98" spans="1:20" ht="15.75">
      <c r="A98" s="79"/>
      <c r="B98" s="75"/>
      <c r="C98" s="1" t="s">
        <v>116</v>
      </c>
      <c r="D98" s="17"/>
      <c r="E98" s="17"/>
      <c r="F98" s="17"/>
      <c r="G98" s="17"/>
      <c r="H98" s="17"/>
      <c r="I98" s="17"/>
      <c r="J98" s="17">
        <v>0</v>
      </c>
      <c r="K98" s="17"/>
      <c r="L98" s="17"/>
      <c r="M98" s="17"/>
      <c r="N98" s="17"/>
      <c r="O98" s="17"/>
      <c r="P98" s="17"/>
      <c r="Q98" s="17">
        <v>0</v>
      </c>
      <c r="R98" s="17"/>
      <c r="S98" s="17">
        <v>0</v>
      </c>
      <c r="T98" s="17">
        <f t="shared" si="1"/>
        <v>0</v>
      </c>
    </row>
    <row r="99" spans="1:20" ht="15.75">
      <c r="A99" s="79"/>
      <c r="B99" s="76"/>
      <c r="C99" s="1" t="s">
        <v>117</v>
      </c>
      <c r="D99" s="17"/>
      <c r="E99" s="17"/>
      <c r="F99" s="17"/>
      <c r="G99" s="17"/>
      <c r="H99" s="17"/>
      <c r="I99" s="17"/>
      <c r="J99" s="17">
        <v>1</v>
      </c>
      <c r="K99" s="17"/>
      <c r="L99" s="17"/>
      <c r="M99" s="17"/>
      <c r="N99" s="17"/>
      <c r="O99" s="17"/>
      <c r="P99" s="17"/>
      <c r="Q99" s="17">
        <v>1</v>
      </c>
      <c r="R99" s="17"/>
      <c r="S99" s="17">
        <v>1</v>
      </c>
      <c r="T99" s="17">
        <f t="shared" si="1"/>
        <v>3</v>
      </c>
    </row>
    <row r="100" spans="1:20" ht="31.5">
      <c r="A100" s="78">
        <v>33</v>
      </c>
      <c r="B100" s="74" t="s">
        <v>150</v>
      </c>
      <c r="C100" s="4" t="s">
        <v>119</v>
      </c>
      <c r="D100" s="16"/>
      <c r="E100" s="16"/>
      <c r="F100" s="16"/>
      <c r="G100" s="16"/>
      <c r="H100" s="16"/>
      <c r="I100" s="16"/>
      <c r="J100" s="16">
        <v>1</v>
      </c>
      <c r="K100" s="16"/>
      <c r="L100" s="16"/>
      <c r="M100" s="16"/>
      <c r="N100" s="16"/>
      <c r="O100" s="16"/>
      <c r="P100" s="16"/>
      <c r="Q100" s="16">
        <v>1</v>
      </c>
      <c r="R100" s="16"/>
      <c r="S100" s="16">
        <v>1</v>
      </c>
      <c r="T100" s="16">
        <f t="shared" si="1"/>
        <v>3</v>
      </c>
    </row>
    <row r="101" spans="1:20" ht="15.75">
      <c r="A101" s="78"/>
      <c r="B101" s="75"/>
      <c r="C101" s="1" t="s">
        <v>116</v>
      </c>
      <c r="D101" s="17"/>
      <c r="E101" s="17"/>
      <c r="F101" s="17"/>
      <c r="G101" s="17"/>
      <c r="H101" s="17"/>
      <c r="I101" s="17"/>
      <c r="J101" s="17">
        <v>0</v>
      </c>
      <c r="K101" s="17"/>
      <c r="L101" s="17"/>
      <c r="M101" s="17"/>
      <c r="N101" s="17"/>
      <c r="O101" s="17"/>
      <c r="P101" s="17"/>
      <c r="Q101" s="17">
        <v>0</v>
      </c>
      <c r="R101" s="17"/>
      <c r="S101" s="17">
        <v>0</v>
      </c>
      <c r="T101" s="17">
        <f>SUM(D101:S101)</f>
        <v>0</v>
      </c>
    </row>
    <row r="102" spans="1:20" ht="15.75">
      <c r="A102" s="78"/>
      <c r="B102" s="76"/>
      <c r="C102" s="1" t="s">
        <v>117</v>
      </c>
      <c r="D102" s="17"/>
      <c r="E102" s="17"/>
      <c r="F102" s="17"/>
      <c r="G102" s="17"/>
      <c r="H102" s="17"/>
      <c r="I102" s="17"/>
      <c r="J102" s="17">
        <v>1</v>
      </c>
      <c r="K102" s="17"/>
      <c r="L102" s="17"/>
      <c r="M102" s="17"/>
      <c r="N102" s="17"/>
      <c r="O102" s="17"/>
      <c r="P102" s="17"/>
      <c r="Q102" s="17">
        <v>1</v>
      </c>
      <c r="R102" s="17"/>
      <c r="S102" s="17">
        <v>1</v>
      </c>
      <c r="T102" s="17">
        <f>SUM(D102:S102)</f>
        <v>3</v>
      </c>
    </row>
    <row r="103" spans="1:20" ht="31.5">
      <c r="A103" s="79">
        <v>34</v>
      </c>
      <c r="B103" s="74" t="s">
        <v>151</v>
      </c>
      <c r="C103" s="4" t="s">
        <v>119</v>
      </c>
      <c r="D103" s="17"/>
      <c r="E103" s="17"/>
      <c r="F103" s="17"/>
      <c r="G103" s="17"/>
      <c r="H103" s="16">
        <v>1</v>
      </c>
      <c r="I103" s="16"/>
      <c r="J103" s="16">
        <v>1</v>
      </c>
      <c r="K103" s="16">
        <v>1</v>
      </c>
      <c r="L103" s="16"/>
      <c r="M103" s="16">
        <v>1</v>
      </c>
      <c r="N103" s="16">
        <v>1</v>
      </c>
      <c r="O103" s="16">
        <v>1</v>
      </c>
      <c r="P103" s="16">
        <v>1</v>
      </c>
      <c r="Q103" s="16">
        <v>2</v>
      </c>
      <c r="R103" s="16"/>
      <c r="S103" s="16">
        <v>2</v>
      </c>
      <c r="T103" s="16">
        <f t="shared" si="1"/>
        <v>11</v>
      </c>
    </row>
    <row r="104" spans="1:20" ht="15.75">
      <c r="A104" s="79"/>
      <c r="B104" s="75"/>
      <c r="C104" s="1" t="s">
        <v>116</v>
      </c>
      <c r="D104" s="17"/>
      <c r="E104" s="17"/>
      <c r="F104" s="17"/>
      <c r="G104" s="17"/>
      <c r="H104" s="17">
        <v>0</v>
      </c>
      <c r="I104" s="17"/>
      <c r="J104" s="17">
        <v>1</v>
      </c>
      <c r="K104" s="17">
        <v>1</v>
      </c>
      <c r="L104" s="17"/>
      <c r="M104" s="17">
        <v>0</v>
      </c>
      <c r="N104" s="17">
        <v>0</v>
      </c>
      <c r="O104" s="17">
        <v>1</v>
      </c>
      <c r="P104" s="17">
        <v>0</v>
      </c>
      <c r="Q104" s="17">
        <v>0</v>
      </c>
      <c r="R104" s="17"/>
      <c r="S104" s="17">
        <v>0</v>
      </c>
      <c r="T104" s="17">
        <f t="shared" si="1"/>
        <v>3</v>
      </c>
    </row>
    <row r="105" spans="1:20" ht="15.75">
      <c r="A105" s="79"/>
      <c r="B105" s="76"/>
      <c r="C105" s="1" t="s">
        <v>117</v>
      </c>
      <c r="D105" s="17"/>
      <c r="E105" s="17"/>
      <c r="F105" s="17"/>
      <c r="G105" s="17"/>
      <c r="H105" s="17">
        <v>1</v>
      </c>
      <c r="I105" s="17"/>
      <c r="J105" s="17">
        <v>0</v>
      </c>
      <c r="K105" s="17">
        <v>0</v>
      </c>
      <c r="L105" s="17"/>
      <c r="M105" s="17">
        <v>1</v>
      </c>
      <c r="N105" s="17">
        <v>1</v>
      </c>
      <c r="O105" s="17">
        <v>0</v>
      </c>
      <c r="P105" s="17">
        <v>1</v>
      </c>
      <c r="Q105" s="17">
        <v>2</v>
      </c>
      <c r="R105" s="17"/>
      <c r="S105" s="17">
        <v>2</v>
      </c>
      <c r="T105" s="17">
        <f t="shared" si="1"/>
        <v>8</v>
      </c>
    </row>
    <row r="106" spans="1:20" ht="31.5">
      <c r="A106" s="79">
        <v>35</v>
      </c>
      <c r="B106" s="74" t="s">
        <v>152</v>
      </c>
      <c r="C106" s="4" t="s">
        <v>119</v>
      </c>
      <c r="D106" s="17"/>
      <c r="E106" s="17"/>
      <c r="F106" s="17"/>
      <c r="G106" s="17"/>
      <c r="H106" s="16">
        <v>1</v>
      </c>
      <c r="I106" s="16"/>
      <c r="J106" s="16">
        <v>1</v>
      </c>
      <c r="K106" s="16">
        <v>1</v>
      </c>
      <c r="L106" s="16"/>
      <c r="M106" s="16">
        <v>1</v>
      </c>
      <c r="N106" s="16">
        <v>1</v>
      </c>
      <c r="O106" s="16">
        <v>1</v>
      </c>
      <c r="P106" s="16">
        <v>1</v>
      </c>
      <c r="Q106" s="16">
        <v>2</v>
      </c>
      <c r="R106" s="16"/>
      <c r="S106" s="16">
        <v>2</v>
      </c>
      <c r="T106" s="16">
        <f t="shared" si="1"/>
        <v>11</v>
      </c>
    </row>
    <row r="107" spans="1:20" ht="15.75">
      <c r="A107" s="79"/>
      <c r="B107" s="75"/>
      <c r="C107" s="1" t="s">
        <v>116</v>
      </c>
      <c r="D107" s="17"/>
      <c r="E107" s="17"/>
      <c r="F107" s="17"/>
      <c r="G107" s="17"/>
      <c r="H107" s="17">
        <v>0</v>
      </c>
      <c r="I107" s="17"/>
      <c r="J107" s="17">
        <v>1</v>
      </c>
      <c r="K107" s="17">
        <v>1</v>
      </c>
      <c r="L107" s="17"/>
      <c r="M107" s="17">
        <v>0</v>
      </c>
      <c r="N107" s="17">
        <v>0</v>
      </c>
      <c r="O107" s="17">
        <v>2</v>
      </c>
      <c r="P107" s="17">
        <v>0</v>
      </c>
      <c r="Q107" s="17">
        <v>1</v>
      </c>
      <c r="R107" s="17"/>
      <c r="S107" s="17">
        <v>2</v>
      </c>
      <c r="T107" s="17">
        <f t="shared" si="1"/>
        <v>7</v>
      </c>
    </row>
    <row r="108" spans="1:20" ht="15.75">
      <c r="A108" s="79"/>
      <c r="B108" s="76"/>
      <c r="C108" s="1" t="s">
        <v>117</v>
      </c>
      <c r="D108" s="17"/>
      <c r="E108" s="17"/>
      <c r="F108" s="17"/>
      <c r="G108" s="17"/>
      <c r="H108" s="17">
        <v>1</v>
      </c>
      <c r="I108" s="17"/>
      <c r="J108" s="17">
        <v>0</v>
      </c>
      <c r="K108" s="17">
        <v>0</v>
      </c>
      <c r="L108" s="17"/>
      <c r="M108" s="17">
        <v>1</v>
      </c>
      <c r="N108" s="17">
        <v>1</v>
      </c>
      <c r="O108" s="17">
        <v>0</v>
      </c>
      <c r="P108" s="17">
        <v>1</v>
      </c>
      <c r="Q108" s="17">
        <v>1</v>
      </c>
      <c r="R108" s="17"/>
      <c r="S108" s="17">
        <v>0</v>
      </c>
      <c r="T108" s="17">
        <f t="shared" si="1"/>
        <v>5</v>
      </c>
    </row>
    <row r="109" spans="1:20" ht="31.5">
      <c r="A109" s="79">
        <v>36</v>
      </c>
      <c r="B109" s="74" t="s">
        <v>153</v>
      </c>
      <c r="C109" s="4" t="s">
        <v>119</v>
      </c>
      <c r="D109" s="17"/>
      <c r="E109" s="17"/>
      <c r="F109" s="17"/>
      <c r="G109" s="17"/>
      <c r="H109" s="17"/>
      <c r="I109" s="17"/>
      <c r="J109" s="16">
        <v>1</v>
      </c>
      <c r="K109" s="16">
        <v>1</v>
      </c>
      <c r="L109" s="16"/>
      <c r="M109" s="16"/>
      <c r="N109" s="16"/>
      <c r="O109" s="16">
        <v>1</v>
      </c>
      <c r="P109" s="16">
        <v>1</v>
      </c>
      <c r="Q109" s="16">
        <v>1</v>
      </c>
      <c r="R109" s="16">
        <v>1</v>
      </c>
      <c r="S109" s="16">
        <v>1</v>
      </c>
      <c r="T109" s="16">
        <f t="shared" si="1"/>
        <v>7</v>
      </c>
    </row>
    <row r="110" spans="1:20" ht="15.75">
      <c r="A110" s="79"/>
      <c r="B110" s="75"/>
      <c r="C110" s="1" t="s">
        <v>116</v>
      </c>
      <c r="D110" s="17"/>
      <c r="E110" s="17"/>
      <c r="F110" s="17"/>
      <c r="G110" s="17"/>
      <c r="H110" s="17"/>
      <c r="I110" s="17"/>
      <c r="J110" s="17">
        <v>0</v>
      </c>
      <c r="K110" s="17">
        <v>1</v>
      </c>
      <c r="L110" s="17"/>
      <c r="M110" s="17"/>
      <c r="N110" s="17"/>
      <c r="O110" s="17">
        <v>0</v>
      </c>
      <c r="P110" s="17">
        <v>0</v>
      </c>
      <c r="Q110" s="17">
        <v>0</v>
      </c>
      <c r="R110" s="17">
        <v>0</v>
      </c>
      <c r="S110" s="17">
        <v>1</v>
      </c>
      <c r="T110" s="17">
        <f t="shared" si="1"/>
        <v>2</v>
      </c>
    </row>
    <row r="111" spans="1:20" ht="15.75">
      <c r="A111" s="79"/>
      <c r="B111" s="76"/>
      <c r="C111" s="1" t="s">
        <v>117</v>
      </c>
      <c r="D111" s="17"/>
      <c r="E111" s="17"/>
      <c r="F111" s="17"/>
      <c r="G111" s="17"/>
      <c r="H111" s="17"/>
      <c r="I111" s="17"/>
      <c r="J111" s="17">
        <v>1</v>
      </c>
      <c r="K111" s="17">
        <v>0</v>
      </c>
      <c r="L111" s="17"/>
      <c r="M111" s="17"/>
      <c r="N111" s="17"/>
      <c r="O111" s="17">
        <v>1</v>
      </c>
      <c r="P111" s="17">
        <v>1</v>
      </c>
      <c r="Q111" s="17">
        <v>1</v>
      </c>
      <c r="R111" s="17">
        <v>1</v>
      </c>
      <c r="S111" s="17">
        <v>0</v>
      </c>
      <c r="T111" s="17">
        <f t="shared" si="1"/>
        <v>5</v>
      </c>
    </row>
    <row r="112" spans="1:20" ht="31.5">
      <c r="A112" s="78">
        <v>37</v>
      </c>
      <c r="B112" s="74" t="s">
        <v>154</v>
      </c>
      <c r="C112" s="4" t="s">
        <v>119</v>
      </c>
      <c r="D112" s="17"/>
      <c r="E112" s="17"/>
      <c r="F112" s="17"/>
      <c r="G112" s="17"/>
      <c r="H112" s="17"/>
      <c r="I112" s="17"/>
      <c r="J112" s="16">
        <v>1</v>
      </c>
      <c r="K112" s="16">
        <v>1</v>
      </c>
      <c r="L112" s="16"/>
      <c r="M112" s="16"/>
      <c r="N112" s="16"/>
      <c r="O112" s="16">
        <v>1</v>
      </c>
      <c r="P112" s="16">
        <v>1</v>
      </c>
      <c r="Q112" s="16">
        <v>1</v>
      </c>
      <c r="R112" s="16">
        <v>1</v>
      </c>
      <c r="S112" s="16">
        <v>1</v>
      </c>
      <c r="T112" s="16">
        <f t="shared" si="1"/>
        <v>7</v>
      </c>
    </row>
    <row r="113" spans="1:20" ht="15.75">
      <c r="A113" s="78"/>
      <c r="B113" s="75"/>
      <c r="C113" s="1" t="s">
        <v>116</v>
      </c>
      <c r="D113" s="17"/>
      <c r="E113" s="17"/>
      <c r="F113" s="17"/>
      <c r="G113" s="17"/>
      <c r="H113" s="17"/>
      <c r="I113" s="17"/>
      <c r="J113" s="17">
        <v>0</v>
      </c>
      <c r="K113" s="17">
        <v>0</v>
      </c>
      <c r="L113" s="17"/>
      <c r="M113" s="17"/>
      <c r="N113" s="17"/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f t="shared" si="1"/>
        <v>0</v>
      </c>
    </row>
    <row r="114" spans="1:20" ht="15.75">
      <c r="A114" s="78"/>
      <c r="B114" s="76"/>
      <c r="C114" s="1" t="s">
        <v>117</v>
      </c>
      <c r="D114" s="17"/>
      <c r="E114" s="17"/>
      <c r="F114" s="17"/>
      <c r="G114" s="17"/>
      <c r="H114" s="17"/>
      <c r="I114" s="17"/>
      <c r="J114" s="17">
        <v>1</v>
      </c>
      <c r="K114" s="17">
        <v>1</v>
      </c>
      <c r="L114" s="17"/>
      <c r="M114" s="17"/>
      <c r="N114" s="17"/>
      <c r="O114" s="17">
        <v>1</v>
      </c>
      <c r="P114" s="17">
        <v>1</v>
      </c>
      <c r="Q114" s="17">
        <v>1</v>
      </c>
      <c r="R114" s="17">
        <v>1</v>
      </c>
      <c r="S114" s="17">
        <v>1</v>
      </c>
      <c r="T114" s="17">
        <f t="shared" si="1"/>
        <v>7</v>
      </c>
    </row>
    <row r="115" spans="1:20" ht="31.5">
      <c r="A115" s="79">
        <v>38</v>
      </c>
      <c r="B115" s="74" t="s">
        <v>181</v>
      </c>
      <c r="C115" s="4" t="s">
        <v>119</v>
      </c>
      <c r="D115" s="17"/>
      <c r="E115" s="17"/>
      <c r="F115" s="17"/>
      <c r="G115" s="17"/>
      <c r="H115" s="17"/>
      <c r="I115" s="16"/>
      <c r="J115" s="16">
        <v>1</v>
      </c>
      <c r="K115" s="16"/>
      <c r="L115" s="16"/>
      <c r="M115" s="16"/>
      <c r="N115" s="16"/>
      <c r="O115" s="16"/>
      <c r="P115" s="16"/>
      <c r="Q115" s="16">
        <v>1</v>
      </c>
      <c r="R115" s="16"/>
      <c r="S115" s="16">
        <v>1</v>
      </c>
      <c r="T115" s="16">
        <f t="shared" si="1"/>
        <v>3</v>
      </c>
    </row>
    <row r="116" spans="1:20" ht="15.75">
      <c r="A116" s="79"/>
      <c r="B116" s="75"/>
      <c r="C116" s="1" t="s">
        <v>116</v>
      </c>
      <c r="D116" s="17"/>
      <c r="E116" s="17"/>
      <c r="F116" s="17"/>
      <c r="G116" s="17"/>
      <c r="H116" s="17"/>
      <c r="I116" s="17"/>
      <c r="J116" s="17">
        <v>1</v>
      </c>
      <c r="K116" s="17"/>
      <c r="L116" s="17"/>
      <c r="M116" s="17"/>
      <c r="N116" s="17"/>
      <c r="O116" s="17"/>
      <c r="P116" s="17"/>
      <c r="Q116" s="17">
        <v>0</v>
      </c>
      <c r="R116" s="17"/>
      <c r="S116" s="17">
        <v>0</v>
      </c>
      <c r="T116" s="17">
        <f t="shared" si="1"/>
        <v>1</v>
      </c>
    </row>
    <row r="117" spans="1:20" ht="15.75">
      <c r="A117" s="79"/>
      <c r="B117" s="76"/>
      <c r="C117" s="1" t="s">
        <v>117</v>
      </c>
      <c r="D117" s="17"/>
      <c r="E117" s="17"/>
      <c r="F117" s="17"/>
      <c r="G117" s="17"/>
      <c r="H117" s="17"/>
      <c r="I117" s="17"/>
      <c r="J117" s="17">
        <v>0</v>
      </c>
      <c r="K117" s="17"/>
      <c r="L117" s="17"/>
      <c r="M117" s="17"/>
      <c r="N117" s="17"/>
      <c r="O117" s="17"/>
      <c r="P117" s="17"/>
      <c r="Q117" s="17">
        <v>1</v>
      </c>
      <c r="R117" s="17"/>
      <c r="S117" s="17">
        <v>1</v>
      </c>
      <c r="T117" s="17">
        <f t="shared" si="1"/>
        <v>2</v>
      </c>
    </row>
    <row r="118" spans="1:20" ht="31.5">
      <c r="A118" s="79">
        <v>39</v>
      </c>
      <c r="B118" s="74" t="s">
        <v>155</v>
      </c>
      <c r="C118" s="4" t="s">
        <v>119</v>
      </c>
      <c r="D118" s="17"/>
      <c r="E118" s="17"/>
      <c r="F118" s="17"/>
      <c r="G118" s="17"/>
      <c r="H118" s="17"/>
      <c r="I118" s="17"/>
      <c r="J118" s="16">
        <v>1</v>
      </c>
      <c r="K118" s="16"/>
      <c r="L118" s="16"/>
      <c r="M118" s="16"/>
      <c r="N118" s="16"/>
      <c r="O118" s="16"/>
      <c r="P118" s="16"/>
      <c r="Q118" s="16">
        <v>1</v>
      </c>
      <c r="R118" s="16"/>
      <c r="S118" s="16">
        <v>1</v>
      </c>
      <c r="T118" s="16">
        <f t="shared" si="1"/>
        <v>3</v>
      </c>
    </row>
    <row r="119" spans="1:20" ht="15.75">
      <c r="A119" s="79"/>
      <c r="B119" s="75"/>
      <c r="C119" s="1" t="s">
        <v>116</v>
      </c>
      <c r="D119" s="17"/>
      <c r="E119" s="17"/>
      <c r="F119" s="17"/>
      <c r="G119" s="17"/>
      <c r="H119" s="17"/>
      <c r="I119" s="17"/>
      <c r="J119" s="17">
        <v>1</v>
      </c>
      <c r="K119" s="17"/>
      <c r="L119" s="17"/>
      <c r="M119" s="17"/>
      <c r="N119" s="17"/>
      <c r="O119" s="17"/>
      <c r="P119" s="17"/>
      <c r="Q119" s="17">
        <v>0</v>
      </c>
      <c r="R119" s="17"/>
      <c r="S119" s="17">
        <v>0</v>
      </c>
      <c r="T119" s="17">
        <f t="shared" si="1"/>
        <v>1</v>
      </c>
    </row>
    <row r="120" spans="1:20" ht="15.75">
      <c r="A120" s="79"/>
      <c r="B120" s="76"/>
      <c r="C120" s="1" t="s">
        <v>117</v>
      </c>
      <c r="D120" s="17"/>
      <c r="E120" s="17"/>
      <c r="F120" s="17"/>
      <c r="G120" s="17"/>
      <c r="H120" s="17"/>
      <c r="I120" s="17"/>
      <c r="J120" s="17">
        <v>0</v>
      </c>
      <c r="K120" s="17"/>
      <c r="L120" s="17"/>
      <c r="M120" s="17"/>
      <c r="N120" s="17"/>
      <c r="O120" s="17"/>
      <c r="P120" s="17"/>
      <c r="Q120" s="17">
        <v>1</v>
      </c>
      <c r="R120" s="17"/>
      <c r="S120" s="17">
        <v>1</v>
      </c>
      <c r="T120" s="17">
        <f t="shared" si="1"/>
        <v>2</v>
      </c>
    </row>
    <row r="121" spans="1:20" ht="31.5">
      <c r="A121" s="79">
        <v>40</v>
      </c>
      <c r="B121" s="74" t="s">
        <v>156</v>
      </c>
      <c r="C121" s="4" t="s">
        <v>119</v>
      </c>
      <c r="D121" s="17"/>
      <c r="E121" s="17"/>
      <c r="F121" s="17"/>
      <c r="G121" s="17"/>
      <c r="H121" s="17"/>
      <c r="I121" s="17"/>
      <c r="J121" s="16">
        <v>1</v>
      </c>
      <c r="K121" s="16"/>
      <c r="L121" s="16"/>
      <c r="M121" s="16"/>
      <c r="N121" s="16"/>
      <c r="O121" s="16"/>
      <c r="P121" s="16"/>
      <c r="Q121" s="16">
        <v>1</v>
      </c>
      <c r="R121" s="16"/>
      <c r="S121" s="16">
        <v>1</v>
      </c>
      <c r="T121" s="16">
        <f t="shared" si="1"/>
        <v>3</v>
      </c>
    </row>
    <row r="122" spans="1:20" ht="15.75">
      <c r="A122" s="79"/>
      <c r="B122" s="75"/>
      <c r="C122" s="1" t="s">
        <v>116</v>
      </c>
      <c r="D122" s="17"/>
      <c r="E122" s="17"/>
      <c r="F122" s="17"/>
      <c r="G122" s="17"/>
      <c r="H122" s="17"/>
      <c r="I122" s="17"/>
      <c r="J122" s="17">
        <v>1</v>
      </c>
      <c r="K122" s="17"/>
      <c r="L122" s="17"/>
      <c r="M122" s="17"/>
      <c r="N122" s="17"/>
      <c r="O122" s="17"/>
      <c r="P122" s="17"/>
      <c r="Q122" s="17">
        <v>0</v>
      </c>
      <c r="R122" s="17"/>
      <c r="S122" s="17">
        <v>0</v>
      </c>
      <c r="T122" s="17">
        <f t="shared" si="1"/>
        <v>1</v>
      </c>
    </row>
    <row r="123" spans="1:20" ht="15.75">
      <c r="A123" s="79"/>
      <c r="B123" s="76"/>
      <c r="C123" s="1" t="s">
        <v>117</v>
      </c>
      <c r="D123" s="17"/>
      <c r="E123" s="17"/>
      <c r="F123" s="17"/>
      <c r="G123" s="17"/>
      <c r="H123" s="17"/>
      <c r="I123" s="17"/>
      <c r="J123" s="17">
        <v>0</v>
      </c>
      <c r="K123" s="17"/>
      <c r="L123" s="17"/>
      <c r="M123" s="17"/>
      <c r="N123" s="17"/>
      <c r="O123" s="17"/>
      <c r="P123" s="17"/>
      <c r="Q123" s="17">
        <v>1</v>
      </c>
      <c r="R123" s="17"/>
      <c r="S123" s="17">
        <v>1</v>
      </c>
      <c r="T123" s="17">
        <f t="shared" si="1"/>
        <v>2</v>
      </c>
    </row>
    <row r="124" spans="1:20" ht="31.5">
      <c r="A124" s="78">
        <v>41</v>
      </c>
      <c r="B124" s="74" t="s">
        <v>157</v>
      </c>
      <c r="C124" s="4" t="s">
        <v>119</v>
      </c>
      <c r="D124" s="17"/>
      <c r="E124" s="17"/>
      <c r="F124" s="17"/>
      <c r="G124" s="17"/>
      <c r="H124" s="17"/>
      <c r="I124" s="17"/>
      <c r="J124" s="16">
        <v>1</v>
      </c>
      <c r="K124" s="16">
        <v>1</v>
      </c>
      <c r="L124" s="16"/>
      <c r="M124" s="16"/>
      <c r="N124" s="16"/>
      <c r="O124" s="16">
        <v>1</v>
      </c>
      <c r="P124" s="16">
        <v>1</v>
      </c>
      <c r="Q124" s="16">
        <v>1</v>
      </c>
      <c r="R124" s="16">
        <v>1</v>
      </c>
      <c r="S124" s="16">
        <v>1</v>
      </c>
      <c r="T124" s="16">
        <f t="shared" si="1"/>
        <v>7</v>
      </c>
    </row>
    <row r="125" spans="1:20" ht="15.75">
      <c r="A125" s="78"/>
      <c r="B125" s="75"/>
      <c r="C125" s="1" t="s">
        <v>116</v>
      </c>
      <c r="D125" s="17"/>
      <c r="E125" s="17"/>
      <c r="F125" s="17"/>
      <c r="G125" s="17"/>
      <c r="H125" s="17"/>
      <c r="I125" s="17"/>
      <c r="J125" s="17">
        <v>1</v>
      </c>
      <c r="K125" s="17">
        <v>1</v>
      </c>
      <c r="L125" s="17"/>
      <c r="M125" s="17"/>
      <c r="N125" s="17"/>
      <c r="O125" s="17">
        <v>0</v>
      </c>
      <c r="P125" s="17">
        <v>0</v>
      </c>
      <c r="Q125" s="17">
        <v>0</v>
      </c>
      <c r="R125" s="17">
        <v>0</v>
      </c>
      <c r="S125" s="17">
        <v>2</v>
      </c>
      <c r="T125" s="17">
        <f t="shared" si="1"/>
        <v>4</v>
      </c>
    </row>
    <row r="126" spans="1:20" ht="15.75">
      <c r="A126" s="78"/>
      <c r="B126" s="76"/>
      <c r="C126" s="1" t="s">
        <v>117</v>
      </c>
      <c r="D126" s="17"/>
      <c r="E126" s="17"/>
      <c r="F126" s="17"/>
      <c r="G126" s="17"/>
      <c r="H126" s="17"/>
      <c r="I126" s="17"/>
      <c r="J126" s="17">
        <v>0</v>
      </c>
      <c r="K126" s="17">
        <v>0</v>
      </c>
      <c r="L126" s="17"/>
      <c r="M126" s="17"/>
      <c r="N126" s="17"/>
      <c r="O126" s="17">
        <v>1</v>
      </c>
      <c r="P126" s="17">
        <v>1</v>
      </c>
      <c r="Q126" s="17">
        <v>1</v>
      </c>
      <c r="R126" s="17">
        <v>1</v>
      </c>
      <c r="S126" s="17">
        <v>0</v>
      </c>
      <c r="T126" s="17">
        <f t="shared" si="1"/>
        <v>4</v>
      </c>
    </row>
    <row r="127" spans="1:20" ht="31.5">
      <c r="A127" s="79">
        <v>42</v>
      </c>
      <c r="B127" s="74" t="s">
        <v>158</v>
      </c>
      <c r="C127" s="4" t="s">
        <v>119</v>
      </c>
      <c r="D127" s="17"/>
      <c r="E127" s="17"/>
      <c r="F127" s="17"/>
      <c r="G127" s="17"/>
      <c r="H127" s="17"/>
      <c r="I127" s="17"/>
      <c r="J127" s="16">
        <v>1</v>
      </c>
      <c r="K127" s="16">
        <v>1</v>
      </c>
      <c r="L127" s="16"/>
      <c r="M127" s="16">
        <v>1</v>
      </c>
      <c r="N127" s="16">
        <v>1</v>
      </c>
      <c r="O127" s="16">
        <v>1</v>
      </c>
      <c r="P127" s="16">
        <v>1</v>
      </c>
      <c r="Q127" s="16">
        <v>2</v>
      </c>
      <c r="R127" s="16"/>
      <c r="S127" s="16">
        <v>2</v>
      </c>
      <c r="T127" s="16">
        <f t="shared" si="1"/>
        <v>10</v>
      </c>
    </row>
    <row r="128" spans="1:20" ht="15.75">
      <c r="A128" s="79"/>
      <c r="B128" s="75"/>
      <c r="C128" s="1" t="s">
        <v>116</v>
      </c>
      <c r="D128" s="17"/>
      <c r="E128" s="17"/>
      <c r="F128" s="17"/>
      <c r="G128" s="17"/>
      <c r="H128" s="17"/>
      <c r="I128" s="17"/>
      <c r="J128" s="17">
        <v>1</v>
      </c>
      <c r="K128" s="17">
        <v>1</v>
      </c>
      <c r="L128" s="17"/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/>
      <c r="S128" s="17">
        <v>2</v>
      </c>
      <c r="T128" s="17">
        <f t="shared" si="1"/>
        <v>4</v>
      </c>
    </row>
    <row r="129" spans="1:20" ht="15.75">
      <c r="A129" s="79"/>
      <c r="B129" s="76"/>
      <c r="C129" s="1" t="s">
        <v>117</v>
      </c>
      <c r="D129" s="17"/>
      <c r="E129" s="17"/>
      <c r="F129" s="17"/>
      <c r="G129" s="17"/>
      <c r="H129" s="17"/>
      <c r="I129" s="17"/>
      <c r="J129" s="17">
        <v>0</v>
      </c>
      <c r="K129" s="17">
        <v>0</v>
      </c>
      <c r="L129" s="17"/>
      <c r="M129" s="17">
        <v>1</v>
      </c>
      <c r="N129" s="17">
        <v>1</v>
      </c>
      <c r="O129" s="17">
        <v>1</v>
      </c>
      <c r="P129" s="17">
        <v>1</v>
      </c>
      <c r="Q129" s="17">
        <v>2</v>
      </c>
      <c r="R129" s="17"/>
      <c r="S129" s="17">
        <v>0</v>
      </c>
      <c r="T129" s="17">
        <f t="shared" si="1"/>
        <v>6</v>
      </c>
    </row>
    <row r="130" spans="1:20" ht="31.5">
      <c r="A130" s="79">
        <v>43</v>
      </c>
      <c r="B130" s="74" t="s">
        <v>159</v>
      </c>
      <c r="C130" s="4" t="s">
        <v>119</v>
      </c>
      <c r="D130" s="17"/>
      <c r="E130" s="17"/>
      <c r="F130" s="17"/>
      <c r="G130" s="17"/>
      <c r="H130" s="17"/>
      <c r="I130" s="17"/>
      <c r="J130" s="16">
        <v>1</v>
      </c>
      <c r="K130" s="16">
        <v>1</v>
      </c>
      <c r="L130" s="16"/>
      <c r="M130" s="16"/>
      <c r="N130" s="16"/>
      <c r="O130" s="16">
        <v>1</v>
      </c>
      <c r="P130" s="16">
        <v>1</v>
      </c>
      <c r="Q130" s="16">
        <v>1</v>
      </c>
      <c r="R130" s="16">
        <v>1</v>
      </c>
      <c r="S130" s="16">
        <v>1</v>
      </c>
      <c r="T130" s="16">
        <f t="shared" si="1"/>
        <v>7</v>
      </c>
    </row>
    <row r="131" spans="1:20" ht="15.75">
      <c r="A131" s="79"/>
      <c r="B131" s="75"/>
      <c r="C131" s="1" t="s">
        <v>116</v>
      </c>
      <c r="D131" s="17"/>
      <c r="E131" s="17"/>
      <c r="F131" s="17"/>
      <c r="G131" s="17"/>
      <c r="H131" s="17"/>
      <c r="I131" s="17"/>
      <c r="J131" s="17">
        <v>0</v>
      </c>
      <c r="K131" s="17">
        <v>1</v>
      </c>
      <c r="L131" s="17"/>
      <c r="M131" s="17"/>
      <c r="N131" s="17"/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f t="shared" si="1"/>
        <v>1</v>
      </c>
    </row>
    <row r="132" spans="1:20" ht="15.75">
      <c r="A132" s="79"/>
      <c r="B132" s="76"/>
      <c r="C132" s="1" t="s">
        <v>117</v>
      </c>
      <c r="D132" s="17"/>
      <c r="E132" s="17"/>
      <c r="F132" s="17"/>
      <c r="G132" s="17"/>
      <c r="H132" s="17"/>
      <c r="I132" s="17"/>
      <c r="J132" s="17">
        <v>1</v>
      </c>
      <c r="K132" s="17">
        <v>0</v>
      </c>
      <c r="L132" s="17"/>
      <c r="M132" s="17"/>
      <c r="N132" s="17"/>
      <c r="O132" s="17">
        <v>1</v>
      </c>
      <c r="P132" s="17">
        <v>1</v>
      </c>
      <c r="Q132" s="17">
        <v>1</v>
      </c>
      <c r="R132" s="17">
        <v>1</v>
      </c>
      <c r="S132" s="17">
        <v>1</v>
      </c>
      <c r="T132" s="17">
        <f t="shared" si="1"/>
        <v>6</v>
      </c>
    </row>
    <row r="133" spans="1:20" ht="31.5">
      <c r="A133" s="79">
        <v>44</v>
      </c>
      <c r="B133" s="74" t="s">
        <v>160</v>
      </c>
      <c r="C133" s="4" t="s">
        <v>119</v>
      </c>
      <c r="D133" s="17"/>
      <c r="E133" s="17"/>
      <c r="F133" s="17"/>
      <c r="G133" s="17"/>
      <c r="H133" s="17"/>
      <c r="I133" s="17"/>
      <c r="J133" s="16">
        <v>1</v>
      </c>
      <c r="K133" s="16">
        <v>1</v>
      </c>
      <c r="L133" s="16"/>
      <c r="M133" s="16"/>
      <c r="N133" s="16"/>
      <c r="O133" s="16">
        <v>1</v>
      </c>
      <c r="P133" s="16">
        <v>1</v>
      </c>
      <c r="Q133" s="16">
        <v>1</v>
      </c>
      <c r="R133" s="16">
        <v>1</v>
      </c>
      <c r="S133" s="16">
        <v>1</v>
      </c>
      <c r="T133" s="16">
        <f t="shared" si="1"/>
        <v>7</v>
      </c>
    </row>
    <row r="134" spans="1:20" ht="15.75">
      <c r="A134" s="79"/>
      <c r="B134" s="75"/>
      <c r="C134" s="1" t="s">
        <v>116</v>
      </c>
      <c r="D134" s="17"/>
      <c r="E134" s="17"/>
      <c r="F134" s="17"/>
      <c r="G134" s="17"/>
      <c r="H134" s="17"/>
      <c r="I134" s="17"/>
      <c r="J134" s="17">
        <v>1</v>
      </c>
      <c r="K134" s="17">
        <v>0</v>
      </c>
      <c r="L134" s="17"/>
      <c r="M134" s="17"/>
      <c r="N134" s="17"/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f>SUM(D134:S134)</f>
        <v>1</v>
      </c>
    </row>
    <row r="135" spans="1:20" ht="15.75">
      <c r="A135" s="79"/>
      <c r="B135" s="76"/>
      <c r="C135" s="1" t="s">
        <v>117</v>
      </c>
      <c r="D135" s="17"/>
      <c r="E135" s="17"/>
      <c r="F135" s="17"/>
      <c r="G135" s="17"/>
      <c r="H135" s="17"/>
      <c r="I135" s="17"/>
      <c r="J135" s="17">
        <v>0</v>
      </c>
      <c r="K135" s="17">
        <v>1</v>
      </c>
      <c r="L135" s="17"/>
      <c r="M135" s="17"/>
      <c r="N135" s="17"/>
      <c r="O135" s="17">
        <v>1</v>
      </c>
      <c r="P135" s="17">
        <v>1</v>
      </c>
      <c r="Q135" s="17">
        <v>1</v>
      </c>
      <c r="R135" s="17">
        <v>1</v>
      </c>
      <c r="S135" s="17">
        <v>1</v>
      </c>
      <c r="T135" s="17">
        <f>SUM(D135:S135)</f>
        <v>6</v>
      </c>
    </row>
    <row r="136" spans="1:20" ht="31.5">
      <c r="A136" s="78">
        <v>45</v>
      </c>
      <c r="B136" s="74" t="s">
        <v>161</v>
      </c>
      <c r="C136" s="4" t="s">
        <v>119</v>
      </c>
      <c r="D136" s="17"/>
      <c r="E136" s="17"/>
      <c r="F136" s="17"/>
      <c r="G136" s="17"/>
      <c r="H136" s="17"/>
      <c r="I136" s="17"/>
      <c r="J136" s="16">
        <v>1</v>
      </c>
      <c r="K136" s="16">
        <v>1</v>
      </c>
      <c r="L136" s="16"/>
      <c r="M136" s="16"/>
      <c r="N136" s="16"/>
      <c r="O136" s="16">
        <v>1</v>
      </c>
      <c r="P136" s="16">
        <v>1</v>
      </c>
      <c r="Q136" s="16">
        <v>1</v>
      </c>
      <c r="R136" s="16">
        <v>1</v>
      </c>
      <c r="S136" s="16">
        <v>1</v>
      </c>
      <c r="T136" s="16">
        <f t="shared" si="1"/>
        <v>7</v>
      </c>
    </row>
    <row r="137" spans="1:20" ht="15.75">
      <c r="A137" s="78"/>
      <c r="B137" s="75"/>
      <c r="C137" s="1" t="s">
        <v>116</v>
      </c>
      <c r="D137" s="17"/>
      <c r="E137" s="17"/>
      <c r="F137" s="17"/>
      <c r="G137" s="17"/>
      <c r="H137" s="17"/>
      <c r="I137" s="17"/>
      <c r="J137" s="17">
        <v>1</v>
      </c>
      <c r="K137" s="17">
        <v>0</v>
      </c>
      <c r="L137" s="17"/>
      <c r="M137" s="17"/>
      <c r="N137" s="17"/>
      <c r="O137" s="17">
        <v>0</v>
      </c>
      <c r="P137" s="17">
        <v>0</v>
      </c>
      <c r="Q137" s="17">
        <v>1</v>
      </c>
      <c r="R137" s="17">
        <v>0</v>
      </c>
      <c r="S137" s="17">
        <v>0</v>
      </c>
      <c r="T137" s="17">
        <f t="shared" si="1"/>
        <v>2</v>
      </c>
    </row>
    <row r="138" spans="1:20" ht="15.75">
      <c r="A138" s="78"/>
      <c r="B138" s="76"/>
      <c r="C138" s="1" t="s">
        <v>117</v>
      </c>
      <c r="D138" s="17"/>
      <c r="E138" s="17"/>
      <c r="F138" s="17"/>
      <c r="G138" s="17"/>
      <c r="H138" s="17"/>
      <c r="I138" s="17"/>
      <c r="J138" s="17">
        <v>0</v>
      </c>
      <c r="K138" s="17">
        <v>1</v>
      </c>
      <c r="L138" s="17"/>
      <c r="M138" s="17"/>
      <c r="N138" s="17"/>
      <c r="O138" s="17">
        <v>1</v>
      </c>
      <c r="P138" s="17">
        <v>1</v>
      </c>
      <c r="Q138" s="17">
        <v>0</v>
      </c>
      <c r="R138" s="17">
        <v>1</v>
      </c>
      <c r="S138" s="17">
        <v>1</v>
      </c>
      <c r="T138" s="17">
        <f t="shared" si="1"/>
        <v>5</v>
      </c>
    </row>
    <row r="139" spans="1:20" ht="31.5">
      <c r="A139" s="79">
        <v>46</v>
      </c>
      <c r="B139" s="74" t="s">
        <v>162</v>
      </c>
      <c r="C139" s="4" t="s">
        <v>119</v>
      </c>
      <c r="D139" s="17"/>
      <c r="E139" s="17"/>
      <c r="F139" s="17"/>
      <c r="G139" s="17"/>
      <c r="H139" s="17"/>
      <c r="I139" s="17"/>
      <c r="J139" s="16">
        <v>1</v>
      </c>
      <c r="K139" s="16">
        <v>1</v>
      </c>
      <c r="L139" s="16"/>
      <c r="M139" s="16"/>
      <c r="N139" s="16"/>
      <c r="O139" s="16">
        <v>1</v>
      </c>
      <c r="P139" s="16">
        <v>1</v>
      </c>
      <c r="Q139" s="16">
        <v>1</v>
      </c>
      <c r="R139" s="16">
        <v>1</v>
      </c>
      <c r="S139" s="16">
        <v>1</v>
      </c>
      <c r="T139" s="16">
        <f t="shared" si="1"/>
        <v>7</v>
      </c>
    </row>
    <row r="140" spans="1:20" ht="15.75">
      <c r="A140" s="79"/>
      <c r="B140" s="75"/>
      <c r="C140" s="1" t="s">
        <v>116</v>
      </c>
      <c r="D140" s="17"/>
      <c r="E140" s="17"/>
      <c r="F140" s="17"/>
      <c r="G140" s="17"/>
      <c r="H140" s="17"/>
      <c r="I140" s="17"/>
      <c r="J140" s="17">
        <v>1</v>
      </c>
      <c r="K140" s="17">
        <v>0</v>
      </c>
      <c r="L140" s="17"/>
      <c r="M140" s="17"/>
      <c r="N140" s="17"/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f t="shared" si="1"/>
        <v>1</v>
      </c>
    </row>
    <row r="141" spans="1:20" ht="15.75">
      <c r="A141" s="79"/>
      <c r="B141" s="76"/>
      <c r="C141" s="1" t="s">
        <v>117</v>
      </c>
      <c r="D141" s="17"/>
      <c r="E141" s="17"/>
      <c r="F141" s="17"/>
      <c r="G141" s="17"/>
      <c r="H141" s="17"/>
      <c r="I141" s="17"/>
      <c r="J141" s="17">
        <v>0</v>
      </c>
      <c r="K141" s="17">
        <v>1</v>
      </c>
      <c r="L141" s="17"/>
      <c r="M141" s="17"/>
      <c r="N141" s="17"/>
      <c r="O141" s="17">
        <v>1</v>
      </c>
      <c r="P141" s="17">
        <v>1</v>
      </c>
      <c r="Q141" s="17">
        <v>1</v>
      </c>
      <c r="R141" s="17">
        <v>1</v>
      </c>
      <c r="S141" s="17">
        <v>1</v>
      </c>
      <c r="T141" s="17">
        <f t="shared" si="1"/>
        <v>6</v>
      </c>
    </row>
    <row r="142" spans="1:20" ht="31.5">
      <c r="A142" s="79">
        <v>47</v>
      </c>
      <c r="B142" s="74" t="s">
        <v>163</v>
      </c>
      <c r="C142" s="4" t="s">
        <v>119</v>
      </c>
      <c r="D142" s="17"/>
      <c r="E142" s="17"/>
      <c r="F142" s="17"/>
      <c r="G142" s="17"/>
      <c r="H142" s="17"/>
      <c r="I142" s="17"/>
      <c r="J142" s="16">
        <v>1</v>
      </c>
      <c r="K142" s="16">
        <v>1</v>
      </c>
      <c r="L142" s="16"/>
      <c r="M142" s="16"/>
      <c r="N142" s="16"/>
      <c r="O142" s="16">
        <v>1</v>
      </c>
      <c r="P142" s="16">
        <v>1</v>
      </c>
      <c r="Q142" s="16">
        <v>1</v>
      </c>
      <c r="R142" s="16">
        <v>1</v>
      </c>
      <c r="S142" s="16">
        <v>1</v>
      </c>
      <c r="T142" s="16">
        <f t="shared" si="1"/>
        <v>7</v>
      </c>
    </row>
    <row r="143" spans="1:20" ht="15.75">
      <c r="A143" s="79"/>
      <c r="B143" s="75"/>
      <c r="C143" s="1" t="s">
        <v>116</v>
      </c>
      <c r="D143" s="17"/>
      <c r="E143" s="17"/>
      <c r="F143" s="17"/>
      <c r="G143" s="17"/>
      <c r="H143" s="17"/>
      <c r="I143" s="17"/>
      <c r="J143" s="17">
        <v>1</v>
      </c>
      <c r="K143" s="17">
        <v>0</v>
      </c>
      <c r="L143" s="17"/>
      <c r="M143" s="17"/>
      <c r="N143" s="17"/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f>SUM(D143:S143)</f>
        <v>1</v>
      </c>
    </row>
    <row r="144" spans="1:20" ht="15.75">
      <c r="A144" s="79"/>
      <c r="B144" s="76"/>
      <c r="C144" s="1" t="s">
        <v>117</v>
      </c>
      <c r="D144" s="17"/>
      <c r="E144" s="17"/>
      <c r="F144" s="17"/>
      <c r="G144" s="17"/>
      <c r="H144" s="17"/>
      <c r="I144" s="17"/>
      <c r="J144" s="17">
        <v>0</v>
      </c>
      <c r="K144" s="17">
        <v>1</v>
      </c>
      <c r="L144" s="17"/>
      <c r="M144" s="17"/>
      <c r="N144" s="17"/>
      <c r="O144" s="17">
        <v>1</v>
      </c>
      <c r="P144" s="17">
        <v>1</v>
      </c>
      <c r="Q144" s="17">
        <v>1</v>
      </c>
      <c r="R144" s="17">
        <v>1</v>
      </c>
      <c r="S144" s="17">
        <v>1</v>
      </c>
      <c r="T144" s="17">
        <f>SUM(D144:S144)</f>
        <v>6</v>
      </c>
    </row>
    <row r="145" spans="1:20" ht="31.5">
      <c r="A145" s="79">
        <v>48</v>
      </c>
      <c r="B145" s="74" t="s">
        <v>164</v>
      </c>
      <c r="C145" s="4" t="s">
        <v>119</v>
      </c>
      <c r="D145" s="17"/>
      <c r="E145" s="17"/>
      <c r="F145" s="17"/>
      <c r="G145" s="17"/>
      <c r="H145" s="17"/>
      <c r="I145" s="17"/>
      <c r="J145" s="16">
        <v>1</v>
      </c>
      <c r="K145" s="16">
        <v>1</v>
      </c>
      <c r="L145" s="16"/>
      <c r="M145" s="16"/>
      <c r="N145" s="16"/>
      <c r="O145" s="16">
        <v>1</v>
      </c>
      <c r="P145" s="16">
        <v>1</v>
      </c>
      <c r="Q145" s="16">
        <v>1</v>
      </c>
      <c r="R145" s="16">
        <v>1</v>
      </c>
      <c r="S145" s="16">
        <v>1</v>
      </c>
      <c r="T145" s="16">
        <f t="shared" si="1"/>
        <v>7</v>
      </c>
    </row>
    <row r="146" spans="1:20" ht="15.75">
      <c r="A146" s="79"/>
      <c r="B146" s="75"/>
      <c r="C146" s="1" t="s">
        <v>116</v>
      </c>
      <c r="D146" s="17"/>
      <c r="E146" s="17"/>
      <c r="F146" s="17"/>
      <c r="G146" s="17"/>
      <c r="H146" s="17"/>
      <c r="I146" s="17"/>
      <c r="J146" s="17">
        <v>1</v>
      </c>
      <c r="K146" s="17">
        <v>1</v>
      </c>
      <c r="L146" s="17"/>
      <c r="M146" s="17"/>
      <c r="N146" s="17"/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f>SUM(D146:S146)</f>
        <v>2</v>
      </c>
    </row>
    <row r="147" spans="1:20" ht="15.75">
      <c r="A147" s="79"/>
      <c r="B147" s="76"/>
      <c r="C147" s="1" t="s">
        <v>117</v>
      </c>
      <c r="D147" s="17"/>
      <c r="E147" s="17"/>
      <c r="F147" s="17"/>
      <c r="G147" s="17"/>
      <c r="H147" s="17"/>
      <c r="I147" s="17"/>
      <c r="J147" s="17">
        <v>0</v>
      </c>
      <c r="K147" s="17">
        <v>0</v>
      </c>
      <c r="L147" s="17"/>
      <c r="M147" s="17"/>
      <c r="N147" s="17"/>
      <c r="O147" s="17">
        <v>1</v>
      </c>
      <c r="P147" s="17">
        <v>1</v>
      </c>
      <c r="Q147" s="17">
        <v>1</v>
      </c>
      <c r="R147" s="17">
        <v>1</v>
      </c>
      <c r="S147" s="17">
        <v>1</v>
      </c>
      <c r="T147" s="17">
        <f>SUM(D147:S147)</f>
        <v>5</v>
      </c>
    </row>
    <row r="148" spans="1:20" ht="31.5">
      <c r="A148" s="78">
        <v>49</v>
      </c>
      <c r="B148" s="74" t="s">
        <v>165</v>
      </c>
      <c r="C148" s="4" t="s">
        <v>119</v>
      </c>
      <c r="D148" s="17"/>
      <c r="E148" s="17"/>
      <c r="F148" s="17"/>
      <c r="G148" s="17"/>
      <c r="H148" s="17"/>
      <c r="I148" s="17"/>
      <c r="J148" s="16">
        <v>1</v>
      </c>
      <c r="K148" s="16"/>
      <c r="L148" s="16"/>
      <c r="M148" s="16"/>
      <c r="N148" s="16"/>
      <c r="O148" s="16"/>
      <c r="P148" s="16"/>
      <c r="Q148" s="16">
        <v>1</v>
      </c>
      <c r="R148" s="16"/>
      <c r="S148" s="16">
        <v>1</v>
      </c>
      <c r="T148" s="16">
        <f t="shared" si="1"/>
        <v>3</v>
      </c>
    </row>
    <row r="149" spans="1:20" ht="15.75">
      <c r="A149" s="78"/>
      <c r="B149" s="75"/>
      <c r="C149" s="1" t="s">
        <v>116</v>
      </c>
      <c r="D149" s="17"/>
      <c r="E149" s="17"/>
      <c r="F149" s="17"/>
      <c r="G149" s="17"/>
      <c r="H149" s="17"/>
      <c r="I149" s="17"/>
      <c r="J149" s="17">
        <v>0</v>
      </c>
      <c r="K149" s="17"/>
      <c r="L149" s="17"/>
      <c r="M149" s="17"/>
      <c r="N149" s="17"/>
      <c r="O149" s="17"/>
      <c r="P149" s="17"/>
      <c r="Q149" s="17">
        <v>0</v>
      </c>
      <c r="R149" s="17"/>
      <c r="S149" s="17">
        <v>0</v>
      </c>
      <c r="T149" s="17">
        <f>SUM(D149:S149)</f>
        <v>0</v>
      </c>
    </row>
    <row r="150" spans="1:20" ht="15.75">
      <c r="A150" s="78"/>
      <c r="B150" s="76"/>
      <c r="C150" s="1" t="s">
        <v>117</v>
      </c>
      <c r="D150" s="17"/>
      <c r="E150" s="17"/>
      <c r="F150" s="17"/>
      <c r="G150" s="17"/>
      <c r="H150" s="17"/>
      <c r="I150" s="17"/>
      <c r="J150" s="17">
        <v>1</v>
      </c>
      <c r="K150" s="17"/>
      <c r="L150" s="17"/>
      <c r="M150" s="17"/>
      <c r="N150" s="17"/>
      <c r="O150" s="17"/>
      <c r="P150" s="17"/>
      <c r="Q150" s="17">
        <v>1</v>
      </c>
      <c r="R150" s="17"/>
      <c r="S150" s="17">
        <v>1</v>
      </c>
      <c r="T150" s="17">
        <f>SUM(D150:S150)</f>
        <v>3</v>
      </c>
    </row>
    <row r="151" spans="1:20" ht="31.5">
      <c r="A151" s="79">
        <v>50</v>
      </c>
      <c r="B151" s="74" t="s">
        <v>166</v>
      </c>
      <c r="C151" s="4" t="s">
        <v>119</v>
      </c>
      <c r="D151" s="17"/>
      <c r="E151" s="17"/>
      <c r="F151" s="17"/>
      <c r="G151" s="17"/>
      <c r="H151" s="17"/>
      <c r="I151" s="17"/>
      <c r="J151" s="16">
        <v>1</v>
      </c>
      <c r="K151" s="16"/>
      <c r="L151" s="16"/>
      <c r="M151" s="16"/>
      <c r="N151" s="16"/>
      <c r="O151" s="16"/>
      <c r="P151" s="16"/>
      <c r="Q151" s="16">
        <v>1</v>
      </c>
      <c r="R151" s="16"/>
      <c r="S151" s="16">
        <v>1</v>
      </c>
      <c r="T151" s="16">
        <f t="shared" si="1"/>
        <v>3</v>
      </c>
    </row>
    <row r="152" spans="1:20" ht="15.75">
      <c r="A152" s="79"/>
      <c r="B152" s="75"/>
      <c r="C152" s="1" t="s">
        <v>116</v>
      </c>
      <c r="D152" s="17"/>
      <c r="E152" s="17"/>
      <c r="F152" s="17"/>
      <c r="G152" s="17"/>
      <c r="H152" s="17"/>
      <c r="I152" s="17"/>
      <c r="J152" s="17">
        <v>0</v>
      </c>
      <c r="K152" s="17"/>
      <c r="L152" s="17"/>
      <c r="M152" s="17"/>
      <c r="N152" s="17"/>
      <c r="O152" s="17"/>
      <c r="P152" s="17"/>
      <c r="Q152" s="17">
        <v>0</v>
      </c>
      <c r="R152" s="17"/>
      <c r="S152" s="17">
        <v>0</v>
      </c>
      <c r="T152" s="17">
        <f>SUM(D152:S152)</f>
        <v>0</v>
      </c>
    </row>
    <row r="153" spans="1:20" ht="15.75">
      <c r="A153" s="79"/>
      <c r="B153" s="76"/>
      <c r="C153" s="1" t="s">
        <v>117</v>
      </c>
      <c r="D153" s="17"/>
      <c r="E153" s="17"/>
      <c r="F153" s="17"/>
      <c r="G153" s="17"/>
      <c r="H153" s="17"/>
      <c r="I153" s="17"/>
      <c r="J153" s="17">
        <v>1</v>
      </c>
      <c r="K153" s="17"/>
      <c r="L153" s="17"/>
      <c r="M153" s="17"/>
      <c r="N153" s="17"/>
      <c r="O153" s="17"/>
      <c r="P153" s="17"/>
      <c r="Q153" s="17">
        <v>1</v>
      </c>
      <c r="R153" s="17"/>
      <c r="S153" s="17">
        <v>1</v>
      </c>
      <c r="T153" s="17">
        <f>SUM(D153:S153)</f>
        <v>3</v>
      </c>
    </row>
    <row r="154" spans="1:20" ht="31.5">
      <c r="A154" s="79">
        <v>51</v>
      </c>
      <c r="B154" s="74" t="s">
        <v>167</v>
      </c>
      <c r="C154" s="4" t="s">
        <v>119</v>
      </c>
      <c r="D154" s="17"/>
      <c r="E154" s="17"/>
      <c r="F154" s="17"/>
      <c r="G154" s="17"/>
      <c r="H154" s="17"/>
      <c r="I154" s="17"/>
      <c r="J154" s="16">
        <v>1</v>
      </c>
      <c r="K154" s="16"/>
      <c r="L154" s="16"/>
      <c r="M154" s="16"/>
      <c r="N154" s="16"/>
      <c r="O154" s="16"/>
      <c r="P154" s="16"/>
      <c r="Q154" s="16">
        <v>1</v>
      </c>
      <c r="R154" s="16"/>
      <c r="S154" s="16">
        <v>1</v>
      </c>
      <c r="T154" s="16">
        <f t="shared" si="1"/>
        <v>3</v>
      </c>
    </row>
    <row r="155" spans="1:20" ht="15.75">
      <c r="A155" s="79"/>
      <c r="B155" s="75"/>
      <c r="C155" s="1" t="s">
        <v>116</v>
      </c>
      <c r="D155" s="17"/>
      <c r="E155" s="17"/>
      <c r="F155" s="17"/>
      <c r="G155" s="17"/>
      <c r="H155" s="17"/>
      <c r="I155" s="17"/>
      <c r="J155" s="17">
        <v>1</v>
      </c>
      <c r="K155" s="17"/>
      <c r="L155" s="17"/>
      <c r="M155" s="17"/>
      <c r="N155" s="17"/>
      <c r="O155" s="17"/>
      <c r="P155" s="17"/>
      <c r="Q155" s="17">
        <v>0</v>
      </c>
      <c r="R155" s="17"/>
      <c r="S155" s="17">
        <v>0</v>
      </c>
      <c r="T155" s="17">
        <f>SUM(D155:S155)</f>
        <v>1</v>
      </c>
    </row>
    <row r="156" spans="1:20" ht="15.75">
      <c r="A156" s="79"/>
      <c r="B156" s="76"/>
      <c r="C156" s="1" t="s">
        <v>117</v>
      </c>
      <c r="D156" s="17"/>
      <c r="E156" s="17"/>
      <c r="F156" s="17"/>
      <c r="G156" s="17"/>
      <c r="H156" s="17"/>
      <c r="I156" s="17"/>
      <c r="J156" s="17">
        <v>0</v>
      </c>
      <c r="K156" s="17"/>
      <c r="L156" s="17"/>
      <c r="M156" s="17"/>
      <c r="N156" s="17"/>
      <c r="O156" s="17"/>
      <c r="P156" s="17"/>
      <c r="Q156" s="17">
        <v>1</v>
      </c>
      <c r="R156" s="17"/>
      <c r="S156" s="17">
        <v>1</v>
      </c>
      <c r="T156" s="17">
        <f>SUM(D156:S156)</f>
        <v>2</v>
      </c>
    </row>
    <row r="157" spans="1:20" ht="31.5">
      <c r="A157" s="79">
        <v>52</v>
      </c>
      <c r="B157" s="74" t="s">
        <v>168</v>
      </c>
      <c r="C157" s="4" t="s">
        <v>119</v>
      </c>
      <c r="D157" s="17"/>
      <c r="E157" s="17"/>
      <c r="F157" s="17"/>
      <c r="G157" s="17"/>
      <c r="H157" s="17"/>
      <c r="I157" s="17"/>
      <c r="J157" s="16">
        <v>1</v>
      </c>
      <c r="K157" s="16"/>
      <c r="L157" s="16"/>
      <c r="M157" s="16"/>
      <c r="N157" s="16"/>
      <c r="O157" s="16"/>
      <c r="P157" s="16"/>
      <c r="Q157" s="16">
        <v>1</v>
      </c>
      <c r="R157" s="16"/>
      <c r="S157" s="16">
        <v>1</v>
      </c>
      <c r="T157" s="16">
        <f t="shared" si="1"/>
        <v>3</v>
      </c>
    </row>
    <row r="158" spans="1:20" ht="15.75">
      <c r="A158" s="79"/>
      <c r="B158" s="75"/>
      <c r="C158" s="1" t="s">
        <v>116</v>
      </c>
      <c r="D158" s="17"/>
      <c r="E158" s="17"/>
      <c r="F158" s="17"/>
      <c r="G158" s="17"/>
      <c r="H158" s="17"/>
      <c r="I158" s="17"/>
      <c r="J158" s="17">
        <v>0</v>
      </c>
      <c r="K158" s="17"/>
      <c r="L158" s="17"/>
      <c r="M158" s="17"/>
      <c r="N158" s="17"/>
      <c r="O158" s="17"/>
      <c r="P158" s="17"/>
      <c r="Q158" s="17">
        <v>0</v>
      </c>
      <c r="R158" s="17"/>
      <c r="S158" s="17">
        <v>0</v>
      </c>
      <c r="T158" s="17">
        <f>SUM(D158:S158)</f>
        <v>0</v>
      </c>
    </row>
    <row r="159" spans="1:20" ht="15.75">
      <c r="A159" s="79"/>
      <c r="B159" s="76"/>
      <c r="C159" s="1" t="s">
        <v>117</v>
      </c>
      <c r="D159" s="17"/>
      <c r="E159" s="17"/>
      <c r="F159" s="17"/>
      <c r="G159" s="17"/>
      <c r="H159" s="17"/>
      <c r="I159" s="17"/>
      <c r="J159" s="17">
        <v>1</v>
      </c>
      <c r="K159" s="17"/>
      <c r="L159" s="17"/>
      <c r="M159" s="17"/>
      <c r="N159" s="17"/>
      <c r="O159" s="17"/>
      <c r="P159" s="17"/>
      <c r="Q159" s="17">
        <v>1</v>
      </c>
      <c r="R159" s="17"/>
      <c r="S159" s="17">
        <v>1</v>
      </c>
      <c r="T159" s="17">
        <f>SUM(D159:S159)</f>
        <v>3</v>
      </c>
    </row>
    <row r="160" spans="1:20" ht="31.5">
      <c r="A160" s="78">
        <v>53</v>
      </c>
      <c r="B160" s="74" t="s">
        <v>169</v>
      </c>
      <c r="C160" s="4" t="s">
        <v>119</v>
      </c>
      <c r="D160" s="17"/>
      <c r="E160" s="17"/>
      <c r="F160" s="17"/>
      <c r="G160" s="17"/>
      <c r="H160" s="17"/>
      <c r="I160" s="17"/>
      <c r="J160" s="16">
        <v>1</v>
      </c>
      <c r="K160" s="16"/>
      <c r="L160" s="16"/>
      <c r="M160" s="16"/>
      <c r="N160" s="16"/>
      <c r="O160" s="16"/>
      <c r="P160" s="16"/>
      <c r="Q160" s="16">
        <v>1</v>
      </c>
      <c r="R160" s="16"/>
      <c r="S160" s="16">
        <v>1</v>
      </c>
      <c r="T160" s="16">
        <f t="shared" si="1"/>
        <v>3</v>
      </c>
    </row>
    <row r="161" spans="1:20" ht="15.75">
      <c r="A161" s="78"/>
      <c r="B161" s="75"/>
      <c r="C161" s="1" t="s">
        <v>116</v>
      </c>
      <c r="D161" s="17"/>
      <c r="E161" s="17"/>
      <c r="F161" s="17"/>
      <c r="G161" s="17"/>
      <c r="H161" s="17"/>
      <c r="I161" s="17"/>
      <c r="J161" s="17">
        <v>1</v>
      </c>
      <c r="K161" s="17"/>
      <c r="L161" s="17"/>
      <c r="M161" s="17"/>
      <c r="N161" s="17"/>
      <c r="O161" s="17"/>
      <c r="P161" s="17"/>
      <c r="Q161" s="17">
        <v>0</v>
      </c>
      <c r="R161" s="17"/>
      <c r="S161" s="17">
        <v>0</v>
      </c>
      <c r="T161" s="17">
        <f t="shared" si="1"/>
        <v>1</v>
      </c>
    </row>
    <row r="162" spans="1:20" ht="15.75">
      <c r="A162" s="78"/>
      <c r="B162" s="76"/>
      <c r="C162" s="1" t="s">
        <v>117</v>
      </c>
      <c r="D162" s="17"/>
      <c r="E162" s="17"/>
      <c r="F162" s="17"/>
      <c r="G162" s="17"/>
      <c r="H162" s="17"/>
      <c r="I162" s="17"/>
      <c r="J162" s="17">
        <v>0</v>
      </c>
      <c r="K162" s="17"/>
      <c r="L162" s="17"/>
      <c r="M162" s="17"/>
      <c r="N162" s="17"/>
      <c r="O162" s="17"/>
      <c r="P162" s="17"/>
      <c r="Q162" s="17">
        <v>1</v>
      </c>
      <c r="R162" s="17"/>
      <c r="S162" s="17">
        <v>1</v>
      </c>
      <c r="T162" s="17">
        <f t="shared" si="1"/>
        <v>2</v>
      </c>
    </row>
    <row r="163" spans="1:20" ht="31.5">
      <c r="A163" s="79">
        <v>54</v>
      </c>
      <c r="B163" s="74" t="s">
        <v>170</v>
      </c>
      <c r="C163" s="4" t="s">
        <v>119</v>
      </c>
      <c r="D163" s="17"/>
      <c r="E163" s="17"/>
      <c r="F163" s="17"/>
      <c r="G163" s="17"/>
      <c r="H163" s="17"/>
      <c r="I163" s="17"/>
      <c r="J163" s="16">
        <v>1</v>
      </c>
      <c r="K163" s="16"/>
      <c r="L163" s="16"/>
      <c r="M163" s="16"/>
      <c r="N163" s="16"/>
      <c r="O163" s="16"/>
      <c r="P163" s="16"/>
      <c r="Q163" s="16">
        <v>1</v>
      </c>
      <c r="R163" s="16"/>
      <c r="S163" s="16">
        <v>1</v>
      </c>
      <c r="T163" s="16">
        <f t="shared" si="1"/>
        <v>3</v>
      </c>
    </row>
    <row r="164" spans="1:20" ht="15.75">
      <c r="A164" s="79"/>
      <c r="B164" s="75"/>
      <c r="C164" s="1" t="s">
        <v>116</v>
      </c>
      <c r="D164" s="17"/>
      <c r="E164" s="17"/>
      <c r="F164" s="17"/>
      <c r="G164" s="17"/>
      <c r="H164" s="17"/>
      <c r="I164" s="17"/>
      <c r="J164" s="17">
        <v>1</v>
      </c>
      <c r="K164" s="17"/>
      <c r="L164" s="17"/>
      <c r="M164" s="17"/>
      <c r="N164" s="17"/>
      <c r="O164" s="17"/>
      <c r="P164" s="17"/>
      <c r="Q164" s="17">
        <v>0</v>
      </c>
      <c r="R164" s="17"/>
      <c r="S164" s="17">
        <v>0</v>
      </c>
      <c r="T164" s="17">
        <f t="shared" si="1"/>
        <v>1</v>
      </c>
    </row>
    <row r="165" spans="1:20" ht="15.75">
      <c r="A165" s="79"/>
      <c r="B165" s="76"/>
      <c r="C165" s="1" t="s">
        <v>117</v>
      </c>
      <c r="D165" s="17"/>
      <c r="E165" s="17"/>
      <c r="F165" s="17"/>
      <c r="G165" s="17"/>
      <c r="H165" s="17"/>
      <c r="I165" s="17"/>
      <c r="J165" s="17">
        <v>0</v>
      </c>
      <c r="K165" s="17"/>
      <c r="L165" s="17"/>
      <c r="M165" s="17"/>
      <c r="N165" s="17"/>
      <c r="O165" s="17"/>
      <c r="P165" s="17"/>
      <c r="Q165" s="17">
        <v>1</v>
      </c>
      <c r="R165" s="17"/>
      <c r="S165" s="17">
        <v>1</v>
      </c>
      <c r="T165" s="17">
        <f t="shared" si="1"/>
        <v>2</v>
      </c>
    </row>
    <row r="166" spans="1:20" ht="31.5">
      <c r="A166" s="79">
        <v>55</v>
      </c>
      <c r="B166" s="74" t="s">
        <v>171</v>
      </c>
      <c r="C166" s="4" t="s">
        <v>119</v>
      </c>
      <c r="D166" s="17"/>
      <c r="E166" s="17"/>
      <c r="F166" s="17"/>
      <c r="G166" s="17"/>
      <c r="H166" s="17"/>
      <c r="I166" s="17"/>
      <c r="J166" s="16">
        <v>1</v>
      </c>
      <c r="K166" s="16">
        <v>1</v>
      </c>
      <c r="L166" s="16"/>
      <c r="M166" s="16"/>
      <c r="N166" s="16"/>
      <c r="O166" s="16">
        <v>1</v>
      </c>
      <c r="P166" s="16">
        <v>1</v>
      </c>
      <c r="Q166" s="16">
        <v>1</v>
      </c>
      <c r="R166" s="16">
        <v>1</v>
      </c>
      <c r="S166" s="16">
        <v>1</v>
      </c>
      <c r="T166" s="16">
        <f t="shared" si="1"/>
        <v>7</v>
      </c>
    </row>
    <row r="167" spans="1:20" ht="15.75">
      <c r="A167" s="79"/>
      <c r="B167" s="75"/>
      <c r="C167" s="1" t="s">
        <v>116</v>
      </c>
      <c r="D167" s="17"/>
      <c r="E167" s="17"/>
      <c r="F167" s="17"/>
      <c r="G167" s="17"/>
      <c r="H167" s="17"/>
      <c r="I167" s="17"/>
      <c r="J167" s="17">
        <v>1</v>
      </c>
      <c r="K167" s="17">
        <v>2</v>
      </c>
      <c r="L167" s="17"/>
      <c r="M167" s="17"/>
      <c r="N167" s="17"/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f t="shared" si="1"/>
        <v>3</v>
      </c>
    </row>
    <row r="168" spans="1:20" ht="15.75">
      <c r="A168" s="79"/>
      <c r="B168" s="76"/>
      <c r="C168" s="1" t="s">
        <v>117</v>
      </c>
      <c r="D168" s="17"/>
      <c r="E168" s="17"/>
      <c r="F168" s="17"/>
      <c r="G168" s="17"/>
      <c r="H168" s="17"/>
      <c r="I168" s="17"/>
      <c r="J168" s="17">
        <v>0</v>
      </c>
      <c r="K168" s="17">
        <v>0</v>
      </c>
      <c r="L168" s="17"/>
      <c r="M168" s="17"/>
      <c r="N168" s="17"/>
      <c r="O168" s="17">
        <v>1</v>
      </c>
      <c r="P168" s="17">
        <v>1</v>
      </c>
      <c r="Q168" s="17">
        <v>1</v>
      </c>
      <c r="R168" s="17">
        <v>1</v>
      </c>
      <c r="S168" s="17">
        <v>1</v>
      </c>
      <c r="T168" s="17">
        <f t="shared" si="1"/>
        <v>5</v>
      </c>
    </row>
    <row r="169" spans="1:20" ht="31.5">
      <c r="A169" s="79">
        <v>56</v>
      </c>
      <c r="B169" s="74" t="s">
        <v>172</v>
      </c>
      <c r="C169" s="4" t="s">
        <v>119</v>
      </c>
      <c r="D169" s="17"/>
      <c r="E169" s="17"/>
      <c r="F169" s="17"/>
      <c r="G169" s="17"/>
      <c r="H169" s="17"/>
      <c r="I169" s="17"/>
      <c r="J169" s="16">
        <v>1</v>
      </c>
      <c r="K169" s="16"/>
      <c r="L169" s="16"/>
      <c r="M169" s="16"/>
      <c r="N169" s="16"/>
      <c r="O169" s="16"/>
      <c r="P169" s="16"/>
      <c r="Q169" s="16">
        <v>1</v>
      </c>
      <c r="R169" s="16"/>
      <c r="S169" s="16">
        <v>1</v>
      </c>
      <c r="T169" s="16">
        <f t="shared" si="1"/>
        <v>3</v>
      </c>
    </row>
    <row r="170" spans="1:20" ht="15.75">
      <c r="A170" s="79"/>
      <c r="B170" s="75"/>
      <c r="C170" s="1" t="s">
        <v>116</v>
      </c>
      <c r="D170" s="17"/>
      <c r="E170" s="17"/>
      <c r="F170" s="17"/>
      <c r="G170" s="17"/>
      <c r="H170" s="17"/>
      <c r="I170" s="17"/>
      <c r="J170" s="17">
        <v>0</v>
      </c>
      <c r="K170" s="17"/>
      <c r="L170" s="17"/>
      <c r="M170" s="17"/>
      <c r="N170" s="17"/>
      <c r="O170" s="17"/>
      <c r="P170" s="17"/>
      <c r="Q170" s="17">
        <v>0</v>
      </c>
      <c r="R170" s="17"/>
      <c r="S170" s="17">
        <v>0</v>
      </c>
      <c r="T170" s="17">
        <f>SUM(D170:S170)</f>
        <v>0</v>
      </c>
    </row>
    <row r="171" spans="1:20" ht="15.75">
      <c r="A171" s="79"/>
      <c r="B171" s="76"/>
      <c r="C171" s="1" t="s">
        <v>117</v>
      </c>
      <c r="D171" s="17"/>
      <c r="E171" s="17"/>
      <c r="F171" s="17"/>
      <c r="G171" s="17"/>
      <c r="H171" s="17"/>
      <c r="I171" s="17"/>
      <c r="J171" s="17">
        <v>1</v>
      </c>
      <c r="K171" s="17"/>
      <c r="L171" s="17"/>
      <c r="M171" s="17"/>
      <c r="N171" s="17"/>
      <c r="O171" s="17"/>
      <c r="P171" s="17"/>
      <c r="Q171" s="17">
        <v>1</v>
      </c>
      <c r="R171" s="17"/>
      <c r="S171" s="17">
        <v>1</v>
      </c>
      <c r="T171" s="17">
        <f>SUM(D171:S171)</f>
        <v>3</v>
      </c>
    </row>
    <row r="172" spans="1:20" ht="31.5">
      <c r="A172" s="78">
        <v>57</v>
      </c>
      <c r="B172" s="74" t="s">
        <v>173</v>
      </c>
      <c r="C172" s="4" t="s">
        <v>119</v>
      </c>
      <c r="D172" s="17"/>
      <c r="E172" s="17"/>
      <c r="F172" s="17"/>
      <c r="G172" s="17"/>
      <c r="H172" s="17"/>
      <c r="I172" s="17"/>
      <c r="J172" s="16">
        <v>1</v>
      </c>
      <c r="K172" s="16"/>
      <c r="L172" s="16"/>
      <c r="M172" s="16"/>
      <c r="N172" s="16"/>
      <c r="O172" s="16"/>
      <c r="P172" s="16"/>
      <c r="Q172" s="16">
        <v>1</v>
      </c>
      <c r="R172" s="16"/>
      <c r="S172" s="16">
        <v>1</v>
      </c>
      <c r="T172" s="16">
        <f t="shared" si="1"/>
        <v>3</v>
      </c>
    </row>
    <row r="173" spans="1:20" ht="15.75">
      <c r="A173" s="78"/>
      <c r="B173" s="75"/>
      <c r="C173" s="1" t="s">
        <v>116</v>
      </c>
      <c r="D173" s="17"/>
      <c r="E173" s="17"/>
      <c r="F173" s="17"/>
      <c r="G173" s="17"/>
      <c r="H173" s="17"/>
      <c r="I173" s="17"/>
      <c r="J173" s="17">
        <v>1</v>
      </c>
      <c r="K173" s="17"/>
      <c r="L173" s="17"/>
      <c r="M173" s="17"/>
      <c r="N173" s="17"/>
      <c r="O173" s="17"/>
      <c r="P173" s="17"/>
      <c r="Q173" s="17">
        <v>0</v>
      </c>
      <c r="R173" s="17"/>
      <c r="S173" s="17">
        <v>0</v>
      </c>
      <c r="T173" s="17">
        <f>SUM(D173:S173)</f>
        <v>1</v>
      </c>
    </row>
    <row r="174" spans="1:20" ht="15.75">
      <c r="A174" s="78"/>
      <c r="B174" s="76"/>
      <c r="C174" s="1" t="s">
        <v>117</v>
      </c>
      <c r="D174" s="17"/>
      <c r="E174" s="17"/>
      <c r="F174" s="17"/>
      <c r="G174" s="17"/>
      <c r="H174" s="17"/>
      <c r="I174" s="17"/>
      <c r="J174" s="17">
        <v>0</v>
      </c>
      <c r="K174" s="17"/>
      <c r="L174" s="17"/>
      <c r="M174" s="17"/>
      <c r="N174" s="17"/>
      <c r="O174" s="17"/>
      <c r="P174" s="17"/>
      <c r="Q174" s="17">
        <v>1</v>
      </c>
      <c r="R174" s="17"/>
      <c r="S174" s="17">
        <v>1</v>
      </c>
      <c r="T174" s="17">
        <f>SUM(D174:S174)</f>
        <v>2</v>
      </c>
    </row>
    <row r="175" spans="1:20" ht="31.5">
      <c r="A175" s="79">
        <v>58</v>
      </c>
      <c r="B175" s="74" t="s">
        <v>174</v>
      </c>
      <c r="C175" s="4" t="s">
        <v>119</v>
      </c>
      <c r="D175" s="17"/>
      <c r="E175" s="17"/>
      <c r="F175" s="17"/>
      <c r="G175" s="17"/>
      <c r="H175" s="17"/>
      <c r="I175" s="17"/>
      <c r="J175" s="16">
        <v>1</v>
      </c>
      <c r="K175" s="16">
        <v>1</v>
      </c>
      <c r="L175" s="16"/>
      <c r="M175" s="16"/>
      <c r="N175" s="16"/>
      <c r="O175" s="16">
        <v>1</v>
      </c>
      <c r="P175" s="16">
        <v>1</v>
      </c>
      <c r="Q175" s="16">
        <v>1</v>
      </c>
      <c r="R175" s="16">
        <v>1</v>
      </c>
      <c r="S175" s="16">
        <v>1</v>
      </c>
      <c r="T175" s="16">
        <f t="shared" si="1"/>
        <v>7</v>
      </c>
    </row>
    <row r="176" spans="1:20" ht="15.75">
      <c r="A176" s="79"/>
      <c r="B176" s="75"/>
      <c r="C176" s="1" t="s">
        <v>116</v>
      </c>
      <c r="D176" s="17"/>
      <c r="E176" s="17"/>
      <c r="F176" s="17"/>
      <c r="G176" s="17"/>
      <c r="H176" s="17"/>
      <c r="I176" s="17"/>
      <c r="J176" s="17">
        <v>1</v>
      </c>
      <c r="K176" s="17">
        <v>1</v>
      </c>
      <c r="L176" s="17"/>
      <c r="M176" s="17"/>
      <c r="N176" s="17"/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f>SUM(D176:S176)</f>
        <v>2</v>
      </c>
    </row>
    <row r="177" spans="1:20" ht="15.75">
      <c r="A177" s="79"/>
      <c r="B177" s="76"/>
      <c r="C177" s="1" t="s">
        <v>117</v>
      </c>
      <c r="D177" s="17"/>
      <c r="E177" s="17"/>
      <c r="F177" s="17"/>
      <c r="G177" s="17"/>
      <c r="H177" s="17"/>
      <c r="I177" s="17"/>
      <c r="J177" s="17">
        <v>0</v>
      </c>
      <c r="K177" s="17">
        <v>0</v>
      </c>
      <c r="L177" s="17"/>
      <c r="M177" s="17"/>
      <c r="N177" s="17"/>
      <c r="O177" s="17">
        <v>1</v>
      </c>
      <c r="P177" s="17">
        <v>1</v>
      </c>
      <c r="Q177" s="17">
        <v>1</v>
      </c>
      <c r="R177" s="17">
        <v>1</v>
      </c>
      <c r="S177" s="17">
        <v>1</v>
      </c>
      <c r="T177" s="17">
        <f>SUM(D177:S177)</f>
        <v>5</v>
      </c>
    </row>
    <row r="178" spans="1:20" ht="31.5">
      <c r="A178" s="79">
        <v>59</v>
      </c>
      <c r="B178" s="74" t="s">
        <v>175</v>
      </c>
      <c r="C178" s="4" t="s">
        <v>119</v>
      </c>
      <c r="D178" s="17"/>
      <c r="E178" s="17"/>
      <c r="F178" s="17"/>
      <c r="G178" s="17"/>
      <c r="H178" s="17"/>
      <c r="I178" s="17"/>
      <c r="J178" s="16">
        <v>1</v>
      </c>
      <c r="K178" s="16"/>
      <c r="L178" s="16"/>
      <c r="M178" s="16"/>
      <c r="N178" s="16"/>
      <c r="O178" s="16"/>
      <c r="P178" s="16"/>
      <c r="Q178" s="16">
        <v>1</v>
      </c>
      <c r="R178" s="16"/>
      <c r="S178" s="16">
        <v>1</v>
      </c>
      <c r="T178" s="16">
        <f t="shared" si="1"/>
        <v>3</v>
      </c>
    </row>
    <row r="179" spans="1:20" ht="15.75">
      <c r="A179" s="79"/>
      <c r="B179" s="75"/>
      <c r="C179" s="1" t="s">
        <v>116</v>
      </c>
      <c r="D179" s="17"/>
      <c r="E179" s="17"/>
      <c r="F179" s="17"/>
      <c r="G179" s="17"/>
      <c r="H179" s="17"/>
      <c r="I179" s="17"/>
      <c r="J179" s="17">
        <v>1</v>
      </c>
      <c r="K179" s="17"/>
      <c r="L179" s="17"/>
      <c r="M179" s="17"/>
      <c r="N179" s="17"/>
      <c r="O179" s="17"/>
      <c r="P179" s="17"/>
      <c r="Q179" s="17">
        <v>0</v>
      </c>
      <c r="R179" s="17"/>
      <c r="S179" s="17">
        <v>0</v>
      </c>
      <c r="T179" s="17">
        <f t="shared" si="1"/>
        <v>1</v>
      </c>
    </row>
    <row r="180" spans="1:20" ht="15.75">
      <c r="A180" s="79"/>
      <c r="B180" s="76"/>
      <c r="C180" s="1" t="s">
        <v>117</v>
      </c>
      <c r="D180" s="17"/>
      <c r="E180" s="17"/>
      <c r="F180" s="17"/>
      <c r="G180" s="17"/>
      <c r="H180" s="17"/>
      <c r="I180" s="17"/>
      <c r="J180" s="17">
        <v>0</v>
      </c>
      <c r="K180" s="17"/>
      <c r="L180" s="17"/>
      <c r="M180" s="17"/>
      <c r="N180" s="17"/>
      <c r="O180" s="17"/>
      <c r="P180" s="17"/>
      <c r="Q180" s="17">
        <v>1</v>
      </c>
      <c r="R180" s="17"/>
      <c r="S180" s="17">
        <v>1</v>
      </c>
      <c r="T180" s="17">
        <f t="shared" si="1"/>
        <v>2</v>
      </c>
    </row>
    <row r="181" spans="1:20" ht="31.5">
      <c r="A181" s="79">
        <v>60</v>
      </c>
      <c r="B181" s="74" t="s">
        <v>176</v>
      </c>
      <c r="C181" s="4" t="s">
        <v>119</v>
      </c>
      <c r="D181" s="17"/>
      <c r="E181" s="17"/>
      <c r="F181" s="17"/>
      <c r="G181" s="17"/>
      <c r="H181" s="17"/>
      <c r="I181" s="17"/>
      <c r="J181" s="16">
        <v>1</v>
      </c>
      <c r="K181" s="16"/>
      <c r="L181" s="16"/>
      <c r="M181" s="16"/>
      <c r="N181" s="16"/>
      <c r="O181" s="16"/>
      <c r="P181" s="16"/>
      <c r="Q181" s="16">
        <v>1</v>
      </c>
      <c r="R181" s="16"/>
      <c r="S181" s="16">
        <v>1</v>
      </c>
      <c r="T181" s="16">
        <f t="shared" si="1"/>
        <v>3</v>
      </c>
    </row>
    <row r="182" spans="1:20" ht="15.75">
      <c r="A182" s="79"/>
      <c r="B182" s="75"/>
      <c r="C182" s="1" t="s">
        <v>116</v>
      </c>
      <c r="D182" s="17"/>
      <c r="E182" s="17"/>
      <c r="F182" s="17"/>
      <c r="G182" s="17"/>
      <c r="H182" s="17"/>
      <c r="I182" s="17"/>
      <c r="J182" s="17">
        <v>1</v>
      </c>
      <c r="K182" s="17"/>
      <c r="L182" s="17"/>
      <c r="M182" s="17"/>
      <c r="N182" s="17"/>
      <c r="O182" s="17"/>
      <c r="P182" s="17"/>
      <c r="Q182" s="17">
        <v>0</v>
      </c>
      <c r="R182" s="17"/>
      <c r="S182" s="17">
        <v>0</v>
      </c>
      <c r="T182" s="17">
        <f t="shared" si="1"/>
        <v>1</v>
      </c>
    </row>
    <row r="183" spans="1:20" ht="15.75">
      <c r="A183" s="79"/>
      <c r="B183" s="76"/>
      <c r="C183" s="1" t="s">
        <v>117</v>
      </c>
      <c r="D183" s="17"/>
      <c r="E183" s="17"/>
      <c r="F183" s="17"/>
      <c r="G183" s="17"/>
      <c r="H183" s="17"/>
      <c r="I183" s="17"/>
      <c r="J183" s="17">
        <v>0</v>
      </c>
      <c r="K183" s="17"/>
      <c r="L183" s="17"/>
      <c r="M183" s="17"/>
      <c r="N183" s="17"/>
      <c r="O183" s="17"/>
      <c r="P183" s="17"/>
      <c r="Q183" s="17">
        <v>1</v>
      </c>
      <c r="R183" s="17"/>
      <c r="S183" s="17">
        <v>1</v>
      </c>
      <c r="T183" s="17">
        <f t="shared" si="1"/>
        <v>2</v>
      </c>
    </row>
    <row r="184" spans="1:20" ht="31.5">
      <c r="A184" s="78">
        <v>61</v>
      </c>
      <c r="B184" s="74" t="s">
        <v>177</v>
      </c>
      <c r="C184" s="4" t="s">
        <v>119</v>
      </c>
      <c r="D184" s="17"/>
      <c r="E184" s="17"/>
      <c r="F184" s="17"/>
      <c r="G184" s="17"/>
      <c r="H184" s="17"/>
      <c r="I184" s="17"/>
      <c r="J184" s="16">
        <v>1</v>
      </c>
      <c r="K184" s="16">
        <v>1</v>
      </c>
      <c r="L184" s="16"/>
      <c r="M184" s="16"/>
      <c r="N184" s="16"/>
      <c r="O184" s="16">
        <v>1</v>
      </c>
      <c r="P184" s="16">
        <v>1</v>
      </c>
      <c r="Q184" s="16">
        <v>1</v>
      </c>
      <c r="R184" s="16">
        <v>1</v>
      </c>
      <c r="S184" s="16">
        <v>1</v>
      </c>
      <c r="T184" s="16">
        <f t="shared" si="1"/>
        <v>7</v>
      </c>
    </row>
    <row r="185" spans="1:20" ht="15.75">
      <c r="A185" s="78"/>
      <c r="B185" s="75"/>
      <c r="C185" s="1" t="s">
        <v>116</v>
      </c>
      <c r="D185" s="17"/>
      <c r="E185" s="17"/>
      <c r="F185" s="17"/>
      <c r="G185" s="17"/>
      <c r="H185" s="17"/>
      <c r="I185" s="17"/>
      <c r="J185" s="17">
        <v>1</v>
      </c>
      <c r="K185" s="16">
        <v>0</v>
      </c>
      <c r="L185" s="16"/>
      <c r="M185" s="16"/>
      <c r="N185" s="16"/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f t="shared" si="1"/>
        <v>1</v>
      </c>
    </row>
    <row r="186" spans="1:20" ht="15.75">
      <c r="A186" s="78"/>
      <c r="B186" s="76"/>
      <c r="C186" s="1" t="s">
        <v>117</v>
      </c>
      <c r="D186" s="17"/>
      <c r="E186" s="17"/>
      <c r="F186" s="17"/>
      <c r="G186" s="17"/>
      <c r="H186" s="17"/>
      <c r="I186" s="17"/>
      <c r="J186" s="17">
        <v>0</v>
      </c>
      <c r="K186" s="16">
        <v>1</v>
      </c>
      <c r="L186" s="16"/>
      <c r="M186" s="16"/>
      <c r="N186" s="16"/>
      <c r="O186" s="17">
        <v>1</v>
      </c>
      <c r="P186" s="17">
        <v>1</v>
      </c>
      <c r="Q186" s="17">
        <v>1</v>
      </c>
      <c r="R186" s="17">
        <v>1</v>
      </c>
      <c r="S186" s="17">
        <v>1</v>
      </c>
      <c r="T186" s="17">
        <f t="shared" si="1"/>
        <v>6</v>
      </c>
    </row>
    <row r="187" spans="1:20" ht="31.5">
      <c r="A187" s="79">
        <v>62</v>
      </c>
      <c r="B187" s="74" t="s">
        <v>178</v>
      </c>
      <c r="C187" s="4" t="s">
        <v>119</v>
      </c>
      <c r="D187" s="17"/>
      <c r="E187" s="17"/>
      <c r="F187" s="17"/>
      <c r="G187" s="17"/>
      <c r="H187" s="17"/>
      <c r="I187" s="17"/>
      <c r="J187" s="16">
        <v>1</v>
      </c>
      <c r="K187" s="16">
        <v>0</v>
      </c>
      <c r="L187" s="16"/>
      <c r="M187" s="16"/>
      <c r="N187" s="16"/>
      <c r="O187" s="16">
        <v>1</v>
      </c>
      <c r="P187" s="16">
        <v>1</v>
      </c>
      <c r="Q187" s="16">
        <v>1</v>
      </c>
      <c r="R187" s="16">
        <v>1</v>
      </c>
      <c r="S187" s="16">
        <v>1</v>
      </c>
      <c r="T187" s="16">
        <f t="shared" si="1"/>
        <v>6</v>
      </c>
    </row>
    <row r="188" spans="1:20" ht="15.75">
      <c r="A188" s="79"/>
      <c r="B188" s="75"/>
      <c r="C188" s="1" t="s">
        <v>116</v>
      </c>
      <c r="D188" s="17"/>
      <c r="E188" s="17"/>
      <c r="F188" s="17"/>
      <c r="G188" s="17"/>
      <c r="H188" s="17"/>
      <c r="I188" s="17"/>
      <c r="J188" s="17">
        <v>1</v>
      </c>
      <c r="K188" s="17">
        <v>1</v>
      </c>
      <c r="L188" s="17"/>
      <c r="M188" s="16"/>
      <c r="N188" s="16"/>
      <c r="O188" s="17">
        <v>0</v>
      </c>
      <c r="P188" s="17">
        <v>0</v>
      </c>
      <c r="Q188" s="17">
        <v>0</v>
      </c>
      <c r="R188" s="17">
        <v>0</v>
      </c>
      <c r="S188" s="17">
        <v>1</v>
      </c>
      <c r="T188" s="17">
        <f>SUM(D188:S188)</f>
        <v>3</v>
      </c>
    </row>
    <row r="189" spans="1:20" ht="15.75">
      <c r="A189" s="79"/>
      <c r="B189" s="76"/>
      <c r="C189" s="1" t="s">
        <v>117</v>
      </c>
      <c r="D189" s="19"/>
      <c r="E189" s="19"/>
      <c r="F189" s="19"/>
      <c r="G189" s="19"/>
      <c r="H189" s="19"/>
      <c r="I189" s="19"/>
      <c r="J189" s="19">
        <v>0</v>
      </c>
      <c r="K189" s="19">
        <v>0</v>
      </c>
      <c r="L189" s="19"/>
      <c r="M189" s="20"/>
      <c r="N189" s="20"/>
      <c r="O189" s="19">
        <v>1</v>
      </c>
      <c r="P189" s="19">
        <v>1</v>
      </c>
      <c r="Q189" s="19">
        <v>1</v>
      </c>
      <c r="R189" s="19">
        <v>1</v>
      </c>
      <c r="S189" s="19">
        <v>0</v>
      </c>
      <c r="T189" s="19">
        <f>SUM(D189:S189)</f>
        <v>4</v>
      </c>
    </row>
    <row r="190" spans="1:20" ht="31.5">
      <c r="A190" s="79">
        <v>63</v>
      </c>
      <c r="B190" s="74" t="s">
        <v>179</v>
      </c>
      <c r="C190" s="4" t="s">
        <v>119</v>
      </c>
      <c r="D190" s="17"/>
      <c r="E190" s="17"/>
      <c r="F190" s="17"/>
      <c r="G190" s="17"/>
      <c r="H190" s="17"/>
      <c r="I190" s="17"/>
      <c r="J190" s="16">
        <v>1</v>
      </c>
      <c r="K190" s="16"/>
      <c r="L190" s="16"/>
      <c r="M190" s="16"/>
      <c r="N190" s="16"/>
      <c r="O190" s="16"/>
      <c r="P190" s="16"/>
      <c r="Q190" s="16">
        <v>1</v>
      </c>
      <c r="R190" s="16"/>
      <c r="S190" s="16">
        <v>1</v>
      </c>
      <c r="T190" s="16">
        <f t="shared" si="1"/>
        <v>3</v>
      </c>
    </row>
    <row r="191" spans="1:20" ht="20.25">
      <c r="A191" s="79"/>
      <c r="B191" s="75"/>
      <c r="C191" s="1" t="s">
        <v>116</v>
      </c>
      <c r="D191" s="21"/>
      <c r="E191" s="21"/>
      <c r="F191" s="21"/>
      <c r="G191" s="21"/>
      <c r="H191" s="21"/>
      <c r="I191" s="21"/>
      <c r="J191" s="17">
        <v>0</v>
      </c>
      <c r="K191" s="17"/>
      <c r="L191" s="17"/>
      <c r="M191" s="17"/>
      <c r="N191" s="17"/>
      <c r="O191" s="17"/>
      <c r="P191" s="17"/>
      <c r="Q191" s="17">
        <v>0</v>
      </c>
      <c r="R191" s="17"/>
      <c r="S191" s="17">
        <v>0</v>
      </c>
      <c r="T191" s="17">
        <f>SUM(D191:S191)</f>
        <v>0</v>
      </c>
    </row>
    <row r="192" spans="1:20" ht="20.25">
      <c r="A192" s="79"/>
      <c r="B192" s="76"/>
      <c r="C192" s="1" t="s">
        <v>117</v>
      </c>
      <c r="D192" s="21"/>
      <c r="E192" s="21"/>
      <c r="F192" s="21"/>
      <c r="G192" s="21"/>
      <c r="H192" s="21"/>
      <c r="I192" s="21"/>
      <c r="J192" s="17">
        <v>1</v>
      </c>
      <c r="K192" s="17"/>
      <c r="L192" s="17"/>
      <c r="M192" s="17"/>
      <c r="N192" s="17"/>
      <c r="O192" s="17"/>
      <c r="P192" s="17"/>
      <c r="Q192" s="17">
        <v>1</v>
      </c>
      <c r="R192" s="17"/>
      <c r="S192" s="17">
        <v>1</v>
      </c>
      <c r="T192" s="17">
        <f>SUM(D192:S192)</f>
        <v>3</v>
      </c>
    </row>
    <row r="234" spans="1:20" ht="18.75">
      <c r="A234" s="80" t="s">
        <v>182</v>
      </c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</row>
    <row r="235" spans="2:20" ht="18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1:20" ht="63">
      <c r="A236" s="1" t="s">
        <v>183</v>
      </c>
      <c r="B236" s="25" t="s">
        <v>105</v>
      </c>
      <c r="C236" s="15" t="s">
        <v>106</v>
      </c>
      <c r="D236" s="15" t="s">
        <v>59</v>
      </c>
      <c r="E236" s="15" t="s">
        <v>107</v>
      </c>
      <c r="F236" s="15" t="s">
        <v>63</v>
      </c>
      <c r="G236" s="15" t="s">
        <v>108</v>
      </c>
      <c r="H236" s="15" t="s">
        <v>109</v>
      </c>
      <c r="I236" s="15" t="s">
        <v>180</v>
      </c>
      <c r="J236" s="15" t="s">
        <v>72</v>
      </c>
      <c r="K236" s="15" t="s">
        <v>76</v>
      </c>
      <c r="L236" s="15" t="s">
        <v>110</v>
      </c>
      <c r="M236" s="15" t="s">
        <v>111</v>
      </c>
      <c r="N236" s="15" t="s">
        <v>82</v>
      </c>
      <c r="O236" s="15" t="s">
        <v>83</v>
      </c>
      <c r="P236" s="15" t="s">
        <v>93</v>
      </c>
      <c r="Q236" s="15" t="s">
        <v>112</v>
      </c>
      <c r="R236" s="15" t="s">
        <v>88</v>
      </c>
      <c r="S236" s="15" t="s">
        <v>89</v>
      </c>
      <c r="T236" s="14" t="s">
        <v>113</v>
      </c>
    </row>
    <row r="237" spans="1:20" ht="31.5">
      <c r="A237" s="77">
        <v>1</v>
      </c>
      <c r="B237" s="74" t="s">
        <v>151</v>
      </c>
      <c r="C237" s="4" t="s">
        <v>119</v>
      </c>
      <c r="D237" s="17"/>
      <c r="E237" s="17"/>
      <c r="F237" s="17"/>
      <c r="G237" s="17"/>
      <c r="H237" s="16">
        <v>1</v>
      </c>
      <c r="I237" s="16"/>
      <c r="J237" s="16">
        <v>1</v>
      </c>
      <c r="K237" s="16">
        <v>1</v>
      </c>
      <c r="L237" s="16"/>
      <c r="M237" s="16">
        <v>1</v>
      </c>
      <c r="N237" s="16">
        <v>1</v>
      </c>
      <c r="O237" s="16">
        <v>1</v>
      </c>
      <c r="P237" s="16">
        <v>1</v>
      </c>
      <c r="Q237" s="16">
        <v>2</v>
      </c>
      <c r="R237" s="16"/>
      <c r="S237" s="16">
        <v>2</v>
      </c>
      <c r="T237" s="16">
        <f aca="true" t="shared" si="2" ref="T237:T257">SUM(D237:S237)</f>
        <v>11</v>
      </c>
    </row>
    <row r="238" spans="1:20" ht="15.75">
      <c r="A238" s="77"/>
      <c r="B238" s="75"/>
      <c r="C238" s="1" t="s">
        <v>116</v>
      </c>
      <c r="D238" s="17"/>
      <c r="E238" s="17"/>
      <c r="F238" s="17"/>
      <c r="G238" s="17"/>
      <c r="H238" s="17">
        <v>0</v>
      </c>
      <c r="I238" s="17"/>
      <c r="J238" s="17">
        <v>1</v>
      </c>
      <c r="K238" s="17">
        <v>1</v>
      </c>
      <c r="L238" s="17"/>
      <c r="M238" s="17">
        <v>0</v>
      </c>
      <c r="N238" s="17">
        <v>0</v>
      </c>
      <c r="O238" s="17">
        <v>1</v>
      </c>
      <c r="P238" s="17">
        <v>0</v>
      </c>
      <c r="Q238" s="17">
        <v>0</v>
      </c>
      <c r="R238" s="17"/>
      <c r="S238" s="17">
        <v>0</v>
      </c>
      <c r="T238" s="17">
        <f t="shared" si="2"/>
        <v>3</v>
      </c>
    </row>
    <row r="239" spans="1:20" ht="15.75">
      <c r="A239" s="77"/>
      <c r="B239" s="76"/>
      <c r="C239" s="1" t="s">
        <v>117</v>
      </c>
      <c r="D239" s="17"/>
      <c r="E239" s="17"/>
      <c r="F239" s="17"/>
      <c r="G239" s="17"/>
      <c r="H239" s="17">
        <v>1</v>
      </c>
      <c r="I239" s="17"/>
      <c r="J239" s="17">
        <v>0</v>
      </c>
      <c r="K239" s="17">
        <v>0</v>
      </c>
      <c r="L239" s="17"/>
      <c r="M239" s="17">
        <v>1</v>
      </c>
      <c r="N239" s="17">
        <v>1</v>
      </c>
      <c r="O239" s="17">
        <v>0</v>
      </c>
      <c r="P239" s="17">
        <v>1</v>
      </c>
      <c r="Q239" s="17">
        <v>2</v>
      </c>
      <c r="R239" s="17"/>
      <c r="S239" s="17">
        <v>2</v>
      </c>
      <c r="T239" s="17">
        <f t="shared" si="2"/>
        <v>8</v>
      </c>
    </row>
    <row r="240" spans="1:20" ht="31.5">
      <c r="A240" s="77">
        <v>2</v>
      </c>
      <c r="B240" s="74" t="s">
        <v>152</v>
      </c>
      <c r="C240" s="4" t="s">
        <v>119</v>
      </c>
      <c r="D240" s="17"/>
      <c r="E240" s="17"/>
      <c r="F240" s="17"/>
      <c r="G240" s="17"/>
      <c r="H240" s="16">
        <v>1</v>
      </c>
      <c r="I240" s="16"/>
      <c r="J240" s="16">
        <v>1</v>
      </c>
      <c r="K240" s="16">
        <v>1</v>
      </c>
      <c r="L240" s="16"/>
      <c r="M240" s="16">
        <v>1</v>
      </c>
      <c r="N240" s="16">
        <v>1</v>
      </c>
      <c r="O240" s="16">
        <v>1</v>
      </c>
      <c r="P240" s="16">
        <v>1</v>
      </c>
      <c r="Q240" s="16">
        <v>2</v>
      </c>
      <c r="R240" s="16"/>
      <c r="S240" s="16">
        <v>2</v>
      </c>
      <c r="T240" s="16">
        <f t="shared" si="2"/>
        <v>11</v>
      </c>
    </row>
    <row r="241" spans="1:20" ht="15.75">
      <c r="A241" s="77"/>
      <c r="B241" s="75"/>
      <c r="C241" s="1" t="s">
        <v>116</v>
      </c>
      <c r="D241" s="17"/>
      <c r="E241" s="17"/>
      <c r="F241" s="17"/>
      <c r="G241" s="17"/>
      <c r="H241" s="17">
        <v>0</v>
      </c>
      <c r="I241" s="17"/>
      <c r="J241" s="17">
        <v>1</v>
      </c>
      <c r="K241" s="17">
        <v>1</v>
      </c>
      <c r="L241" s="17"/>
      <c r="M241" s="17">
        <v>0</v>
      </c>
      <c r="N241" s="17">
        <v>0</v>
      </c>
      <c r="O241" s="17">
        <v>3</v>
      </c>
      <c r="P241" s="17">
        <v>0</v>
      </c>
      <c r="Q241" s="17">
        <v>2</v>
      </c>
      <c r="R241" s="17"/>
      <c r="S241" s="17">
        <v>1</v>
      </c>
      <c r="T241" s="17">
        <f t="shared" si="2"/>
        <v>8</v>
      </c>
    </row>
    <row r="242" spans="1:20" ht="15.75">
      <c r="A242" s="77"/>
      <c r="B242" s="76"/>
      <c r="C242" s="1" t="s">
        <v>117</v>
      </c>
      <c r="D242" s="17"/>
      <c r="E242" s="17"/>
      <c r="F242" s="17"/>
      <c r="G242" s="17"/>
      <c r="H242" s="17">
        <v>1</v>
      </c>
      <c r="I242" s="17"/>
      <c r="J242" s="17">
        <v>0</v>
      </c>
      <c r="K242" s="17">
        <v>0</v>
      </c>
      <c r="L242" s="17"/>
      <c r="M242" s="17">
        <v>1</v>
      </c>
      <c r="N242" s="17">
        <v>1</v>
      </c>
      <c r="O242" s="17">
        <v>0</v>
      </c>
      <c r="P242" s="17">
        <v>1</v>
      </c>
      <c r="Q242" s="17">
        <v>0</v>
      </c>
      <c r="R242" s="17"/>
      <c r="S242" s="17">
        <v>1</v>
      </c>
      <c r="T242" s="17">
        <f t="shared" si="2"/>
        <v>5</v>
      </c>
    </row>
    <row r="243" spans="1:20" ht="31.5">
      <c r="A243" s="77">
        <v>3</v>
      </c>
      <c r="B243" s="74" t="s">
        <v>153</v>
      </c>
      <c r="C243" s="4" t="s">
        <v>119</v>
      </c>
      <c r="D243" s="17"/>
      <c r="E243" s="17"/>
      <c r="F243" s="17"/>
      <c r="G243" s="17"/>
      <c r="H243" s="17"/>
      <c r="I243" s="17"/>
      <c r="J243" s="16">
        <v>1</v>
      </c>
      <c r="K243" s="16">
        <v>1</v>
      </c>
      <c r="L243" s="16"/>
      <c r="M243" s="16"/>
      <c r="N243" s="16"/>
      <c r="O243" s="16">
        <v>1</v>
      </c>
      <c r="P243" s="16">
        <v>1</v>
      </c>
      <c r="Q243" s="16">
        <v>1</v>
      </c>
      <c r="R243" s="16">
        <v>1</v>
      </c>
      <c r="S243" s="16">
        <v>1</v>
      </c>
      <c r="T243" s="16">
        <f t="shared" si="2"/>
        <v>7</v>
      </c>
    </row>
    <row r="244" spans="1:20" ht="15.75">
      <c r="A244" s="77"/>
      <c r="B244" s="75"/>
      <c r="C244" s="1" t="s">
        <v>116</v>
      </c>
      <c r="D244" s="17"/>
      <c r="E244" s="17"/>
      <c r="F244" s="17"/>
      <c r="G244" s="17"/>
      <c r="H244" s="17"/>
      <c r="I244" s="17"/>
      <c r="J244" s="17">
        <v>0</v>
      </c>
      <c r="K244" s="17">
        <v>0</v>
      </c>
      <c r="L244" s="17"/>
      <c r="M244" s="17"/>
      <c r="N244" s="17"/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f t="shared" si="2"/>
        <v>0</v>
      </c>
    </row>
    <row r="245" spans="1:20" ht="15.75">
      <c r="A245" s="77"/>
      <c r="B245" s="76"/>
      <c r="C245" s="1" t="s">
        <v>117</v>
      </c>
      <c r="D245" s="17"/>
      <c r="E245" s="17"/>
      <c r="F245" s="17"/>
      <c r="G245" s="17"/>
      <c r="H245" s="17"/>
      <c r="I245" s="17"/>
      <c r="J245" s="17">
        <v>1</v>
      </c>
      <c r="K245" s="17">
        <v>1</v>
      </c>
      <c r="L245" s="17"/>
      <c r="M245" s="17"/>
      <c r="N245" s="17"/>
      <c r="O245" s="17">
        <v>1</v>
      </c>
      <c r="P245" s="17">
        <v>1</v>
      </c>
      <c r="Q245" s="17">
        <v>1</v>
      </c>
      <c r="R245" s="17">
        <v>1</v>
      </c>
      <c r="S245" s="17">
        <v>1</v>
      </c>
      <c r="T245" s="17">
        <f t="shared" si="2"/>
        <v>7</v>
      </c>
    </row>
    <row r="246" spans="1:20" ht="31.5">
      <c r="A246" s="77">
        <v>4</v>
      </c>
      <c r="B246" s="74" t="s">
        <v>154</v>
      </c>
      <c r="C246" s="4" t="s">
        <v>119</v>
      </c>
      <c r="D246" s="17"/>
      <c r="E246" s="17"/>
      <c r="F246" s="17"/>
      <c r="G246" s="17"/>
      <c r="H246" s="17"/>
      <c r="I246" s="17"/>
      <c r="J246" s="16">
        <v>1</v>
      </c>
      <c r="K246" s="16">
        <v>1</v>
      </c>
      <c r="L246" s="16"/>
      <c r="M246" s="16"/>
      <c r="N246" s="16"/>
      <c r="O246" s="16">
        <v>1</v>
      </c>
      <c r="P246" s="16">
        <v>1</v>
      </c>
      <c r="Q246" s="16">
        <v>1</v>
      </c>
      <c r="R246" s="16">
        <v>1</v>
      </c>
      <c r="S246" s="16">
        <v>1</v>
      </c>
      <c r="T246" s="16">
        <f t="shared" si="2"/>
        <v>7</v>
      </c>
    </row>
    <row r="247" spans="1:20" ht="15.75">
      <c r="A247" s="77"/>
      <c r="B247" s="75"/>
      <c r="C247" s="1" t="s">
        <v>116</v>
      </c>
      <c r="D247" s="17"/>
      <c r="E247" s="17"/>
      <c r="F247" s="17"/>
      <c r="G247" s="17"/>
      <c r="H247" s="17"/>
      <c r="I247" s="17"/>
      <c r="J247" s="17">
        <v>0</v>
      </c>
      <c r="K247" s="17">
        <v>0</v>
      </c>
      <c r="L247" s="17"/>
      <c r="M247" s="17"/>
      <c r="N247" s="17"/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f t="shared" si="2"/>
        <v>0</v>
      </c>
    </row>
    <row r="248" spans="1:20" ht="15.75">
      <c r="A248" s="77"/>
      <c r="B248" s="76"/>
      <c r="C248" s="1" t="s">
        <v>117</v>
      </c>
      <c r="D248" s="17"/>
      <c r="E248" s="17"/>
      <c r="F248" s="17"/>
      <c r="G248" s="17"/>
      <c r="H248" s="17"/>
      <c r="I248" s="17"/>
      <c r="J248" s="17">
        <v>1</v>
      </c>
      <c r="K248" s="17">
        <v>1</v>
      </c>
      <c r="L248" s="17"/>
      <c r="M248" s="17"/>
      <c r="N248" s="17"/>
      <c r="O248" s="17">
        <v>1</v>
      </c>
      <c r="P248" s="17">
        <v>1</v>
      </c>
      <c r="Q248" s="17">
        <v>1</v>
      </c>
      <c r="R248" s="17">
        <v>1</v>
      </c>
      <c r="S248" s="17">
        <v>1</v>
      </c>
      <c r="T248" s="17">
        <f t="shared" si="2"/>
        <v>7</v>
      </c>
    </row>
    <row r="249" spans="1:20" ht="31.5">
      <c r="A249" s="77">
        <v>5</v>
      </c>
      <c r="B249" s="74" t="s">
        <v>181</v>
      </c>
      <c r="C249" s="4" t="s">
        <v>119</v>
      </c>
      <c r="D249" s="17"/>
      <c r="E249" s="17"/>
      <c r="F249" s="17"/>
      <c r="G249" s="17"/>
      <c r="H249" s="17"/>
      <c r="I249" s="16"/>
      <c r="J249" s="16">
        <v>1</v>
      </c>
      <c r="K249" s="16"/>
      <c r="L249" s="16"/>
      <c r="M249" s="16"/>
      <c r="N249" s="16"/>
      <c r="O249" s="16"/>
      <c r="P249" s="16"/>
      <c r="Q249" s="16">
        <v>1</v>
      </c>
      <c r="R249" s="16"/>
      <c r="S249" s="16">
        <v>1</v>
      </c>
      <c r="T249" s="16">
        <f t="shared" si="2"/>
        <v>3</v>
      </c>
    </row>
    <row r="250" spans="1:20" ht="15.75">
      <c r="A250" s="77"/>
      <c r="B250" s="75"/>
      <c r="C250" s="1" t="s">
        <v>116</v>
      </c>
      <c r="D250" s="17"/>
      <c r="E250" s="17"/>
      <c r="F250" s="17"/>
      <c r="G250" s="17"/>
      <c r="H250" s="17"/>
      <c r="I250" s="17"/>
      <c r="J250" s="17">
        <v>1</v>
      </c>
      <c r="K250" s="17"/>
      <c r="L250" s="17"/>
      <c r="M250" s="17"/>
      <c r="N250" s="17"/>
      <c r="O250" s="17"/>
      <c r="P250" s="17"/>
      <c r="Q250" s="17">
        <v>0</v>
      </c>
      <c r="R250" s="17"/>
      <c r="S250" s="17">
        <v>0</v>
      </c>
      <c r="T250" s="17">
        <f t="shared" si="2"/>
        <v>1</v>
      </c>
    </row>
    <row r="251" spans="1:20" ht="15.75">
      <c r="A251" s="77"/>
      <c r="B251" s="76"/>
      <c r="C251" s="1" t="s">
        <v>117</v>
      </c>
      <c r="D251" s="17"/>
      <c r="E251" s="17"/>
      <c r="F251" s="17"/>
      <c r="G251" s="17"/>
      <c r="H251" s="17"/>
      <c r="I251" s="17"/>
      <c r="J251" s="17">
        <v>0</v>
      </c>
      <c r="K251" s="17"/>
      <c r="L251" s="17"/>
      <c r="M251" s="17"/>
      <c r="N251" s="17"/>
      <c r="O251" s="17"/>
      <c r="P251" s="17"/>
      <c r="Q251" s="17">
        <v>1</v>
      </c>
      <c r="R251" s="17"/>
      <c r="S251" s="17">
        <v>1</v>
      </c>
      <c r="T251" s="17">
        <f t="shared" si="2"/>
        <v>2</v>
      </c>
    </row>
    <row r="252" spans="1:20" ht="31.5">
      <c r="A252" s="77">
        <v>6</v>
      </c>
      <c r="B252" s="74" t="s">
        <v>155</v>
      </c>
      <c r="C252" s="4" t="s">
        <v>119</v>
      </c>
      <c r="D252" s="17"/>
      <c r="E252" s="17"/>
      <c r="F252" s="17"/>
      <c r="G252" s="17"/>
      <c r="H252" s="17"/>
      <c r="I252" s="17"/>
      <c r="J252" s="16">
        <v>1</v>
      </c>
      <c r="K252" s="16"/>
      <c r="L252" s="16"/>
      <c r="M252" s="16"/>
      <c r="N252" s="16"/>
      <c r="O252" s="16"/>
      <c r="P252" s="16"/>
      <c r="Q252" s="16">
        <v>1</v>
      </c>
      <c r="R252" s="16"/>
      <c r="S252" s="16">
        <v>1</v>
      </c>
      <c r="T252" s="16">
        <f t="shared" si="2"/>
        <v>3</v>
      </c>
    </row>
    <row r="253" spans="1:20" ht="15.75">
      <c r="A253" s="77"/>
      <c r="B253" s="75"/>
      <c r="C253" s="1" t="s">
        <v>116</v>
      </c>
      <c r="D253" s="17"/>
      <c r="E253" s="17"/>
      <c r="F253" s="17"/>
      <c r="G253" s="17"/>
      <c r="H253" s="17"/>
      <c r="I253" s="17"/>
      <c r="J253" s="17">
        <v>1</v>
      </c>
      <c r="K253" s="17"/>
      <c r="L253" s="17"/>
      <c r="M253" s="17"/>
      <c r="N253" s="17"/>
      <c r="O253" s="17"/>
      <c r="P253" s="17"/>
      <c r="Q253" s="17">
        <v>0</v>
      </c>
      <c r="R253" s="17"/>
      <c r="S253" s="17">
        <v>0</v>
      </c>
      <c r="T253" s="17">
        <f t="shared" si="2"/>
        <v>1</v>
      </c>
    </row>
    <row r="254" spans="1:20" ht="15.75">
      <c r="A254" s="77"/>
      <c r="B254" s="76"/>
      <c r="C254" s="1" t="s">
        <v>117</v>
      </c>
      <c r="D254" s="17"/>
      <c r="E254" s="17"/>
      <c r="F254" s="17"/>
      <c r="G254" s="17"/>
      <c r="H254" s="17"/>
      <c r="I254" s="17"/>
      <c r="J254" s="17">
        <v>0</v>
      </c>
      <c r="K254" s="17"/>
      <c r="L254" s="17"/>
      <c r="M254" s="17"/>
      <c r="N254" s="17"/>
      <c r="O254" s="17"/>
      <c r="P254" s="17"/>
      <c r="Q254" s="17">
        <v>1</v>
      </c>
      <c r="R254" s="17"/>
      <c r="S254" s="17">
        <v>1</v>
      </c>
      <c r="T254" s="17">
        <f t="shared" si="2"/>
        <v>2</v>
      </c>
    </row>
    <row r="255" spans="1:20" ht="31.5">
      <c r="A255" s="77">
        <v>7</v>
      </c>
      <c r="B255" s="74" t="s">
        <v>156</v>
      </c>
      <c r="C255" s="4" t="s">
        <v>119</v>
      </c>
      <c r="D255" s="17"/>
      <c r="E255" s="17"/>
      <c r="F255" s="17"/>
      <c r="G255" s="17"/>
      <c r="H255" s="17"/>
      <c r="I255" s="17"/>
      <c r="J255" s="16">
        <v>1</v>
      </c>
      <c r="K255" s="16"/>
      <c r="L255" s="16"/>
      <c r="M255" s="16"/>
      <c r="N255" s="16"/>
      <c r="O255" s="16"/>
      <c r="P255" s="16"/>
      <c r="Q255" s="16">
        <v>1</v>
      </c>
      <c r="R255" s="16"/>
      <c r="S255" s="16">
        <v>1</v>
      </c>
      <c r="T255" s="16">
        <f t="shared" si="2"/>
        <v>3</v>
      </c>
    </row>
    <row r="256" spans="1:20" ht="15.75">
      <c r="A256" s="77"/>
      <c r="B256" s="75"/>
      <c r="C256" s="1" t="s">
        <v>116</v>
      </c>
      <c r="D256" s="17"/>
      <c r="E256" s="17"/>
      <c r="F256" s="17"/>
      <c r="G256" s="17"/>
      <c r="H256" s="17"/>
      <c r="I256" s="17"/>
      <c r="J256" s="17">
        <v>1</v>
      </c>
      <c r="K256" s="17"/>
      <c r="L256" s="17"/>
      <c r="M256" s="17"/>
      <c r="N256" s="17"/>
      <c r="O256" s="17"/>
      <c r="P256" s="17"/>
      <c r="Q256" s="17">
        <v>0</v>
      </c>
      <c r="R256" s="17"/>
      <c r="S256" s="17">
        <v>0</v>
      </c>
      <c r="T256" s="17">
        <f t="shared" si="2"/>
        <v>1</v>
      </c>
    </row>
    <row r="257" spans="1:20" ht="15.75">
      <c r="A257" s="77"/>
      <c r="B257" s="76"/>
      <c r="C257" s="1" t="s">
        <v>117</v>
      </c>
      <c r="D257" s="17"/>
      <c r="E257" s="17"/>
      <c r="F257" s="17"/>
      <c r="G257" s="17"/>
      <c r="H257" s="17"/>
      <c r="I257" s="17"/>
      <c r="J257" s="17">
        <v>0</v>
      </c>
      <c r="K257" s="17"/>
      <c r="L257" s="17"/>
      <c r="M257" s="17"/>
      <c r="N257" s="17"/>
      <c r="O257" s="17"/>
      <c r="P257" s="17"/>
      <c r="Q257" s="17">
        <v>1</v>
      </c>
      <c r="R257" s="17"/>
      <c r="S257" s="17">
        <v>1</v>
      </c>
      <c r="T257" s="17">
        <f t="shared" si="2"/>
        <v>2</v>
      </c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3"/>
    </row>
    <row r="265" ht="12.75">
      <c r="A265" s="23"/>
    </row>
  </sheetData>
  <sheetProtection/>
  <mergeCells count="142">
    <mergeCell ref="A19:A21"/>
    <mergeCell ref="B19:B21"/>
    <mergeCell ref="A2:T2"/>
    <mergeCell ref="A4:A6"/>
    <mergeCell ref="B4:B6"/>
    <mergeCell ref="A7:A9"/>
    <mergeCell ref="B7:B9"/>
    <mergeCell ref="A10:A12"/>
    <mergeCell ref="B10:B12"/>
    <mergeCell ref="A13:A15"/>
    <mergeCell ref="B13:B15"/>
    <mergeCell ref="A16:A18"/>
    <mergeCell ref="B16:B18"/>
    <mergeCell ref="A43:A45"/>
    <mergeCell ref="B43:B45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67:A69"/>
    <mergeCell ref="B67:B69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91:A93"/>
    <mergeCell ref="B91:B93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115:A117"/>
    <mergeCell ref="B115:B117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39:A141"/>
    <mergeCell ref="B139:B141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0:A132"/>
    <mergeCell ref="B130:B132"/>
    <mergeCell ref="A133:A135"/>
    <mergeCell ref="B133:B135"/>
    <mergeCell ref="A136:A138"/>
    <mergeCell ref="B136:B138"/>
    <mergeCell ref="A163:A165"/>
    <mergeCell ref="B163:B165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87:A189"/>
    <mergeCell ref="B187:B189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78:A180"/>
    <mergeCell ref="B178:B180"/>
    <mergeCell ref="A181:A183"/>
    <mergeCell ref="B181:B183"/>
    <mergeCell ref="A184:A186"/>
    <mergeCell ref="B184:B186"/>
    <mergeCell ref="B249:B251"/>
    <mergeCell ref="B252:B254"/>
    <mergeCell ref="A190:A192"/>
    <mergeCell ref="B190:B192"/>
    <mergeCell ref="B237:B239"/>
    <mergeCell ref="B240:B242"/>
    <mergeCell ref="A234:T234"/>
    <mergeCell ref="B255:B257"/>
    <mergeCell ref="A237:A239"/>
    <mergeCell ref="A240:A242"/>
    <mergeCell ref="A243:A245"/>
    <mergeCell ref="A246:A248"/>
    <mergeCell ref="A249:A251"/>
    <mergeCell ref="A252:A254"/>
    <mergeCell ref="A255:A257"/>
    <mergeCell ref="B243:B245"/>
    <mergeCell ref="B246:B248"/>
  </mergeCells>
  <printOptions/>
  <pageMargins left="0.55" right="0.4" top="0.48" bottom="0.62" header="0.33" footer="0.4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A1" sqref="A1:K22"/>
    </sheetView>
  </sheetViews>
  <sheetFormatPr defaultColWidth="9.140625" defaultRowHeight="12.75"/>
  <cols>
    <col min="1" max="1" width="3.28125" style="0" customWidth="1"/>
    <col min="2" max="2" width="14.140625" style="0" customWidth="1"/>
    <col min="3" max="3" width="11.421875" style="0" customWidth="1"/>
    <col min="4" max="4" width="7.28125" style="0" customWidth="1"/>
    <col min="6" max="6" width="6.57421875" style="0" customWidth="1"/>
    <col min="7" max="7" width="7.28125" style="0" customWidth="1"/>
    <col min="8" max="8" width="10.00390625" style="0" customWidth="1"/>
    <col min="9" max="9" width="10.8515625" style="0" customWidth="1"/>
    <col min="10" max="10" width="6.57421875" style="0" customWidth="1"/>
    <col min="11" max="11" width="44.140625" style="0" customWidth="1"/>
  </cols>
  <sheetData>
    <row r="1" spans="1:14" ht="33.75" customHeight="1">
      <c r="A1" s="84" t="s">
        <v>224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27"/>
      <c r="M1" s="27"/>
      <c r="N1" s="27"/>
    </row>
    <row r="2" spans="1:11" ht="141.75" customHeight="1">
      <c r="A2" s="1" t="s">
        <v>50</v>
      </c>
      <c r="B2" s="1" t="s">
        <v>51</v>
      </c>
      <c r="C2" s="1" t="s">
        <v>52</v>
      </c>
      <c r="D2" s="1" t="s">
        <v>101</v>
      </c>
      <c r="E2" s="85" t="s">
        <v>53</v>
      </c>
      <c r="F2" s="85"/>
      <c r="G2" s="3" t="s">
        <v>225</v>
      </c>
      <c r="H2" s="26" t="s">
        <v>102</v>
      </c>
      <c r="I2" s="1" t="s">
        <v>213</v>
      </c>
      <c r="J2" s="3" t="s">
        <v>212</v>
      </c>
      <c r="K2" s="10" t="s">
        <v>214</v>
      </c>
    </row>
    <row r="3" spans="1:11" ht="18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12">
        <v>7</v>
      </c>
      <c r="H3" s="3">
        <v>8</v>
      </c>
      <c r="I3" s="3">
        <v>9</v>
      </c>
      <c r="J3" s="3">
        <v>10</v>
      </c>
      <c r="K3" s="3">
        <v>11</v>
      </c>
    </row>
    <row r="4" spans="1:11" ht="47.25">
      <c r="A4" s="1"/>
      <c r="B4" s="1"/>
      <c r="C4" s="1"/>
      <c r="D4" s="1"/>
      <c r="E4" s="1" t="s">
        <v>56</v>
      </c>
      <c r="F4" s="1" t="s">
        <v>57</v>
      </c>
      <c r="G4" s="1"/>
      <c r="H4" s="1"/>
      <c r="I4" s="1"/>
      <c r="J4" s="5"/>
      <c r="K4" s="1"/>
    </row>
    <row r="5" spans="1:11" ht="47.25">
      <c r="A5" s="1">
        <v>1</v>
      </c>
      <c r="B5" s="1" t="s">
        <v>59</v>
      </c>
      <c r="C5" s="1" t="s">
        <v>60</v>
      </c>
      <c r="D5" s="5">
        <v>4</v>
      </c>
      <c r="E5" s="6">
        <v>3</v>
      </c>
      <c r="F5" s="6">
        <v>0</v>
      </c>
      <c r="G5" s="5">
        <f aca="true" t="shared" si="0" ref="G5:G12">SUM(E5+F5)</f>
        <v>3</v>
      </c>
      <c r="H5" s="6">
        <v>0</v>
      </c>
      <c r="I5" s="5">
        <f aca="true" t="shared" si="1" ref="I5:I20">SUM(G5+H5)</f>
        <v>3</v>
      </c>
      <c r="J5" s="5">
        <v>1</v>
      </c>
      <c r="K5" s="4" t="s">
        <v>215</v>
      </c>
    </row>
    <row r="6" spans="1:11" ht="31.5">
      <c r="A6" s="1">
        <v>2</v>
      </c>
      <c r="B6" s="1" t="s">
        <v>216</v>
      </c>
      <c r="C6" s="1" t="s">
        <v>62</v>
      </c>
      <c r="D6" s="5">
        <v>2</v>
      </c>
      <c r="E6" s="6">
        <v>0</v>
      </c>
      <c r="F6" s="6">
        <v>0</v>
      </c>
      <c r="G6" s="5">
        <f t="shared" si="0"/>
        <v>0</v>
      </c>
      <c r="H6" s="6">
        <v>0</v>
      </c>
      <c r="I6" s="5">
        <f t="shared" si="1"/>
        <v>0</v>
      </c>
      <c r="J6" s="5">
        <v>2</v>
      </c>
      <c r="K6" s="4" t="s">
        <v>217</v>
      </c>
    </row>
    <row r="7" spans="1:11" ht="144.75" customHeight="1">
      <c r="A7" s="1">
        <v>3</v>
      </c>
      <c r="B7" s="1" t="s">
        <v>72</v>
      </c>
      <c r="C7" s="1" t="s">
        <v>62</v>
      </c>
      <c r="D7" s="5">
        <v>9</v>
      </c>
      <c r="E7" s="6">
        <v>3</v>
      </c>
      <c r="F7" s="6">
        <v>0</v>
      </c>
      <c r="G7" s="5">
        <v>3</v>
      </c>
      <c r="H7" s="6">
        <v>0</v>
      </c>
      <c r="I7" s="5">
        <v>3</v>
      </c>
      <c r="J7" s="5">
        <v>6</v>
      </c>
      <c r="K7" s="1" t="s">
        <v>219</v>
      </c>
    </row>
    <row r="8" spans="1:11" ht="22.5" customHeight="1">
      <c r="A8" s="1">
        <v>4</v>
      </c>
      <c r="B8" s="1" t="s">
        <v>72</v>
      </c>
      <c r="C8" s="1" t="s">
        <v>73</v>
      </c>
      <c r="D8" s="5">
        <v>4</v>
      </c>
      <c r="E8" s="6">
        <v>0</v>
      </c>
      <c r="F8" s="6">
        <v>0</v>
      </c>
      <c r="G8" s="5">
        <f>SUM(E8+F8)</f>
        <v>0</v>
      </c>
      <c r="H8" s="6">
        <v>0</v>
      </c>
      <c r="I8" s="5">
        <f>SUM(G8+H8)</f>
        <v>0</v>
      </c>
      <c r="J8" s="5">
        <v>4</v>
      </c>
      <c r="K8" s="86" t="s">
        <v>226</v>
      </c>
    </row>
    <row r="9" spans="1:11" ht="30.75" customHeight="1">
      <c r="A9" s="1">
        <v>5</v>
      </c>
      <c r="B9" s="1" t="s">
        <v>72</v>
      </c>
      <c r="C9" s="1" t="s">
        <v>74</v>
      </c>
      <c r="D9" s="5">
        <v>10</v>
      </c>
      <c r="E9" s="6">
        <v>1</v>
      </c>
      <c r="F9" s="6">
        <v>0</v>
      </c>
      <c r="G9" s="5">
        <f>SUM(E9+F9)</f>
        <v>1</v>
      </c>
      <c r="H9" s="6">
        <v>0</v>
      </c>
      <c r="I9" s="5">
        <f>SUM(G9+H9)</f>
        <v>1</v>
      </c>
      <c r="J9" s="5">
        <v>9</v>
      </c>
      <c r="K9" s="87"/>
    </row>
    <row r="10" spans="1:11" ht="27.75" customHeight="1">
      <c r="A10" s="1">
        <v>6</v>
      </c>
      <c r="B10" s="1" t="s">
        <v>72</v>
      </c>
      <c r="C10" s="1" t="s">
        <v>75</v>
      </c>
      <c r="D10" s="5">
        <v>42</v>
      </c>
      <c r="E10" s="6">
        <v>5</v>
      </c>
      <c r="F10" s="6">
        <v>15</v>
      </c>
      <c r="G10" s="5">
        <f>SUM(E10+F10)</f>
        <v>20</v>
      </c>
      <c r="H10" s="6">
        <v>19</v>
      </c>
      <c r="I10" s="5">
        <f>SUM(G10+H10)</f>
        <v>39</v>
      </c>
      <c r="J10" s="5">
        <v>3</v>
      </c>
      <c r="K10" s="88"/>
    </row>
    <row r="11" spans="1:11" ht="15.75">
      <c r="A11" s="1">
        <v>7</v>
      </c>
      <c r="B11" s="1" t="s">
        <v>66</v>
      </c>
      <c r="C11" s="1" t="s">
        <v>60</v>
      </c>
      <c r="D11" s="5">
        <v>1</v>
      </c>
      <c r="E11" s="6">
        <v>1</v>
      </c>
      <c r="F11" s="6">
        <v>0</v>
      </c>
      <c r="G11" s="5">
        <f t="shared" si="0"/>
        <v>1</v>
      </c>
      <c r="H11" s="6">
        <v>0</v>
      </c>
      <c r="I11" s="5">
        <f t="shared" si="1"/>
        <v>1</v>
      </c>
      <c r="J11" s="5">
        <v>0</v>
      </c>
      <c r="K11" s="1" t="s">
        <v>218</v>
      </c>
    </row>
    <row r="12" spans="1:11" ht="47.25">
      <c r="A12" s="1">
        <v>8</v>
      </c>
      <c r="B12" s="1" t="s">
        <v>68</v>
      </c>
      <c r="C12" s="1" t="s">
        <v>62</v>
      </c>
      <c r="D12" s="5">
        <v>8</v>
      </c>
      <c r="E12" s="6">
        <v>3</v>
      </c>
      <c r="F12" s="6">
        <v>0</v>
      </c>
      <c r="G12" s="5">
        <f t="shared" si="0"/>
        <v>3</v>
      </c>
      <c r="H12" s="6">
        <v>0</v>
      </c>
      <c r="I12" s="5">
        <f t="shared" si="1"/>
        <v>3</v>
      </c>
      <c r="J12" s="5">
        <v>5</v>
      </c>
      <c r="K12" s="1" t="s">
        <v>227</v>
      </c>
    </row>
    <row r="13" spans="1:11" ht="144.75" customHeight="1">
      <c r="A13" s="1">
        <v>9</v>
      </c>
      <c r="B13" s="1" t="s">
        <v>76</v>
      </c>
      <c r="C13" s="1" t="s">
        <v>74</v>
      </c>
      <c r="D13" s="5">
        <v>37</v>
      </c>
      <c r="E13" s="6">
        <v>5</v>
      </c>
      <c r="F13" s="6">
        <v>5</v>
      </c>
      <c r="G13" s="5">
        <f>SUM(E13+F13)</f>
        <v>10</v>
      </c>
      <c r="H13" s="6">
        <v>18</v>
      </c>
      <c r="I13" s="5">
        <f t="shared" si="1"/>
        <v>28</v>
      </c>
      <c r="J13" s="5">
        <v>9</v>
      </c>
      <c r="K13" s="1" t="s">
        <v>228</v>
      </c>
    </row>
    <row r="14" spans="1:11" ht="31.5">
      <c r="A14" s="1">
        <v>10</v>
      </c>
      <c r="B14" s="1" t="s">
        <v>77</v>
      </c>
      <c r="C14" s="1" t="s">
        <v>78</v>
      </c>
      <c r="D14" s="5">
        <v>2</v>
      </c>
      <c r="E14" s="6">
        <v>1</v>
      </c>
      <c r="F14" s="6">
        <v>0</v>
      </c>
      <c r="G14" s="5">
        <f aca="true" t="shared" si="2" ref="G14:G21">SUM(E14+F14)</f>
        <v>1</v>
      </c>
      <c r="H14" s="6">
        <v>0</v>
      </c>
      <c r="I14" s="5">
        <f t="shared" si="1"/>
        <v>1</v>
      </c>
      <c r="J14" s="5">
        <v>1</v>
      </c>
      <c r="K14" s="1" t="s">
        <v>220</v>
      </c>
    </row>
    <row r="15" spans="1:11" ht="47.25">
      <c r="A15" s="1">
        <v>11</v>
      </c>
      <c r="B15" s="1" t="s">
        <v>80</v>
      </c>
      <c r="C15" s="1" t="s">
        <v>81</v>
      </c>
      <c r="D15" s="5">
        <v>8</v>
      </c>
      <c r="E15" s="6">
        <v>0</v>
      </c>
      <c r="F15" s="6">
        <v>0</v>
      </c>
      <c r="G15" s="5">
        <f t="shared" si="2"/>
        <v>0</v>
      </c>
      <c r="H15" s="6">
        <v>0</v>
      </c>
      <c r="I15" s="5">
        <f t="shared" si="1"/>
        <v>0</v>
      </c>
      <c r="J15" s="5">
        <v>8</v>
      </c>
      <c r="K15" s="1" t="s">
        <v>221</v>
      </c>
    </row>
    <row r="16" spans="1:11" ht="47.25">
      <c r="A16" s="1">
        <v>12</v>
      </c>
      <c r="B16" s="1" t="s">
        <v>82</v>
      </c>
      <c r="C16" s="1" t="s">
        <v>74</v>
      </c>
      <c r="D16" s="5">
        <v>7</v>
      </c>
      <c r="E16" s="6">
        <v>0</v>
      </c>
      <c r="F16" s="6">
        <v>0</v>
      </c>
      <c r="G16" s="5">
        <f t="shared" si="2"/>
        <v>0</v>
      </c>
      <c r="H16" s="6">
        <v>0</v>
      </c>
      <c r="I16" s="5">
        <f t="shared" si="1"/>
        <v>0</v>
      </c>
      <c r="J16" s="6">
        <v>7</v>
      </c>
      <c r="K16" s="1" t="s">
        <v>222</v>
      </c>
    </row>
    <row r="17" spans="1:11" ht="141.75">
      <c r="A17" s="7">
        <v>13</v>
      </c>
      <c r="B17" s="7" t="s">
        <v>83</v>
      </c>
      <c r="C17" s="7" t="s">
        <v>84</v>
      </c>
      <c r="D17" s="5">
        <v>36</v>
      </c>
      <c r="E17" s="6">
        <v>14</v>
      </c>
      <c r="F17" s="6">
        <v>2</v>
      </c>
      <c r="G17" s="5">
        <v>16</v>
      </c>
      <c r="H17" s="6">
        <v>0</v>
      </c>
      <c r="I17" s="5">
        <f t="shared" si="1"/>
        <v>16</v>
      </c>
      <c r="J17" s="6">
        <v>20</v>
      </c>
      <c r="K17" s="7" t="s">
        <v>229</v>
      </c>
    </row>
    <row r="18" spans="1:11" ht="105" customHeight="1">
      <c r="A18" s="7">
        <v>14</v>
      </c>
      <c r="B18" s="7" t="s">
        <v>85</v>
      </c>
      <c r="C18" s="7" t="s">
        <v>74</v>
      </c>
      <c r="D18" s="5">
        <v>33</v>
      </c>
      <c r="E18" s="6">
        <v>1</v>
      </c>
      <c r="F18" s="6">
        <v>3</v>
      </c>
      <c r="G18" s="5">
        <f>SUM(E18+F18)</f>
        <v>4</v>
      </c>
      <c r="H18" s="6">
        <v>1</v>
      </c>
      <c r="I18" s="5">
        <f t="shared" si="1"/>
        <v>5</v>
      </c>
      <c r="J18" s="6">
        <v>28</v>
      </c>
      <c r="K18" s="7" t="s">
        <v>230</v>
      </c>
    </row>
    <row r="19" spans="1:11" ht="78.75">
      <c r="A19" s="7">
        <v>15</v>
      </c>
      <c r="B19" s="7" t="s">
        <v>86</v>
      </c>
      <c r="C19" s="7" t="s">
        <v>87</v>
      </c>
      <c r="D19" s="5">
        <v>73</v>
      </c>
      <c r="E19" s="6">
        <v>3</v>
      </c>
      <c r="F19" s="6">
        <v>0</v>
      </c>
      <c r="G19" s="5">
        <f t="shared" si="2"/>
        <v>3</v>
      </c>
      <c r="H19" s="6">
        <v>5</v>
      </c>
      <c r="I19" s="5">
        <f t="shared" si="1"/>
        <v>8</v>
      </c>
      <c r="J19" s="5">
        <v>65</v>
      </c>
      <c r="K19" s="7" t="s">
        <v>231</v>
      </c>
    </row>
    <row r="20" spans="1:11" ht="78.75">
      <c r="A20" s="7">
        <v>16</v>
      </c>
      <c r="B20" s="7" t="s">
        <v>88</v>
      </c>
      <c r="C20" s="7" t="s">
        <v>87</v>
      </c>
      <c r="D20" s="5">
        <v>24</v>
      </c>
      <c r="E20" s="6">
        <v>0</v>
      </c>
      <c r="F20" s="6">
        <v>0</v>
      </c>
      <c r="G20" s="5">
        <f t="shared" si="2"/>
        <v>0</v>
      </c>
      <c r="H20" s="6">
        <v>0</v>
      </c>
      <c r="I20" s="5">
        <f t="shared" si="1"/>
        <v>0</v>
      </c>
      <c r="J20" s="6">
        <v>24</v>
      </c>
      <c r="K20" s="1" t="s">
        <v>232</v>
      </c>
    </row>
    <row r="21" spans="1:11" ht="96" customHeight="1">
      <c r="A21" s="7">
        <v>17</v>
      </c>
      <c r="B21" s="7" t="s">
        <v>89</v>
      </c>
      <c r="C21" s="7" t="s">
        <v>75</v>
      </c>
      <c r="D21" s="5">
        <v>89</v>
      </c>
      <c r="E21" s="6">
        <v>3</v>
      </c>
      <c r="F21" s="6">
        <v>0</v>
      </c>
      <c r="G21" s="5">
        <f t="shared" si="2"/>
        <v>3</v>
      </c>
      <c r="H21" s="6">
        <v>3</v>
      </c>
      <c r="I21" s="5">
        <v>6</v>
      </c>
      <c r="J21" s="6">
        <v>83</v>
      </c>
      <c r="K21" s="7" t="s">
        <v>223</v>
      </c>
    </row>
    <row r="22" spans="1:11" ht="15.75">
      <c r="A22" s="7"/>
      <c r="B22" s="7" t="s">
        <v>90</v>
      </c>
      <c r="C22" s="7"/>
      <c r="D22" s="5">
        <f aca="true" t="shared" si="3" ref="D22:J22">SUM(D5:D21)</f>
        <v>389</v>
      </c>
      <c r="E22" s="6">
        <f t="shared" si="3"/>
        <v>43</v>
      </c>
      <c r="F22" s="6">
        <f t="shared" si="3"/>
        <v>25</v>
      </c>
      <c r="G22" s="6">
        <f t="shared" si="3"/>
        <v>68</v>
      </c>
      <c r="H22" s="6">
        <f t="shared" si="3"/>
        <v>46</v>
      </c>
      <c r="I22" s="5">
        <f t="shared" si="3"/>
        <v>114</v>
      </c>
      <c r="J22" s="31">
        <f t="shared" si="3"/>
        <v>275</v>
      </c>
      <c r="K22" s="7"/>
    </row>
  </sheetData>
  <sheetProtection/>
  <mergeCells count="3">
    <mergeCell ref="A1:K1"/>
    <mergeCell ref="E2:F2"/>
    <mergeCell ref="K8:K10"/>
  </mergeCells>
  <printOptions/>
  <pageMargins left="0.5" right="0.33" top="0.43" bottom="0.61" header="0.17" footer="0.38"/>
  <pageSetup horizontalDpi="600" verticalDpi="600" orientation="landscape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U52"/>
  <sheetViews>
    <sheetView zoomScale="70" zoomScaleNormal="70" zoomScalePageLayoutView="0" workbookViewId="0" topLeftCell="A38">
      <selection activeCell="A30" sqref="A30:Q52"/>
    </sheetView>
  </sheetViews>
  <sheetFormatPr defaultColWidth="9.140625" defaultRowHeight="12.75"/>
  <cols>
    <col min="1" max="1" width="6.00390625" style="32" customWidth="1"/>
    <col min="2" max="2" width="9.140625" style="32" customWidth="1"/>
    <col min="3" max="3" width="11.28125" style="32" customWidth="1"/>
    <col min="4" max="4" width="6.7109375" style="32" customWidth="1"/>
    <col min="5" max="5" width="7.140625" style="32" customWidth="1"/>
    <col min="6" max="6" width="6.8515625" style="32" customWidth="1"/>
    <col min="7" max="7" width="7.7109375" style="32" customWidth="1"/>
    <col min="8" max="8" width="6.7109375" style="32" customWidth="1"/>
    <col min="9" max="9" width="7.140625" style="32" customWidth="1"/>
    <col min="10" max="10" width="7.28125" style="32" customWidth="1"/>
    <col min="11" max="11" width="8.7109375" style="32" customWidth="1"/>
    <col min="12" max="12" width="10.57421875" style="32" customWidth="1"/>
    <col min="13" max="13" width="10.28125" style="32" customWidth="1"/>
    <col min="14" max="15" width="11.57421875" style="32" customWidth="1"/>
    <col min="16" max="16" width="10.57421875" style="32" customWidth="1"/>
    <col min="17" max="16384" width="9.140625" style="32" customWidth="1"/>
  </cols>
  <sheetData>
    <row r="1" spans="6:15" ht="18.75" customHeight="1">
      <c r="F1" s="89" t="s">
        <v>234</v>
      </c>
      <c r="G1" s="89"/>
      <c r="H1" s="89"/>
      <c r="I1" s="89"/>
      <c r="J1" s="89"/>
      <c r="K1" s="89"/>
      <c r="L1" s="89"/>
      <c r="M1" s="89"/>
      <c r="N1" s="89"/>
      <c r="O1" s="89"/>
    </row>
    <row r="2" spans="1:18" ht="27" customHeight="1">
      <c r="A2" s="89" t="s">
        <v>233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36"/>
    </row>
    <row r="3" spans="1:17" ht="21.75" customHeight="1">
      <c r="A3" s="98" t="s">
        <v>235</v>
      </c>
      <c r="B3" s="98"/>
      <c r="C3" s="98"/>
      <c r="D3" s="98"/>
      <c r="E3" s="98"/>
      <c r="F3" s="98"/>
      <c r="G3" s="98"/>
      <c r="H3" s="98"/>
      <c r="I3" s="98"/>
      <c r="J3" s="98"/>
      <c r="K3" s="38"/>
      <c r="L3" s="38"/>
      <c r="M3" s="38"/>
      <c r="N3" s="38"/>
      <c r="O3" s="38"/>
      <c r="P3" s="38"/>
      <c r="Q3" s="38"/>
    </row>
    <row r="4" spans="1:17" ht="18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55.5" customHeight="1">
      <c r="A5" s="90" t="s">
        <v>236</v>
      </c>
      <c r="B5" s="90" t="s">
        <v>237</v>
      </c>
      <c r="C5" s="90" t="s">
        <v>238</v>
      </c>
      <c r="D5" s="90" t="s">
        <v>239</v>
      </c>
      <c r="E5" s="90"/>
      <c r="F5" s="90"/>
      <c r="G5" s="90"/>
      <c r="H5" s="90" t="s">
        <v>244</v>
      </c>
      <c r="I5" s="90"/>
      <c r="J5" s="90"/>
      <c r="K5" s="90"/>
      <c r="L5" s="90"/>
      <c r="M5" s="90" t="s">
        <v>245</v>
      </c>
      <c r="N5" s="90"/>
      <c r="O5" s="90"/>
      <c r="P5" s="90"/>
      <c r="Q5" s="90"/>
    </row>
    <row r="6" spans="1:21" ht="18.75">
      <c r="A6" s="90"/>
      <c r="B6" s="90"/>
      <c r="C6" s="90"/>
      <c r="D6" s="37" t="s">
        <v>240</v>
      </c>
      <c r="E6" s="37" t="s">
        <v>241</v>
      </c>
      <c r="F6" s="37" t="s">
        <v>242</v>
      </c>
      <c r="G6" s="37" t="s">
        <v>243</v>
      </c>
      <c r="H6" s="37" t="s">
        <v>240</v>
      </c>
      <c r="I6" s="37" t="s">
        <v>241</v>
      </c>
      <c r="J6" s="37" t="s">
        <v>242</v>
      </c>
      <c r="K6" s="37" t="s">
        <v>243</v>
      </c>
      <c r="L6" s="12" t="s">
        <v>90</v>
      </c>
      <c r="M6" s="37" t="s">
        <v>240</v>
      </c>
      <c r="N6" s="37" t="s">
        <v>241</v>
      </c>
      <c r="O6" s="37" t="s">
        <v>242</v>
      </c>
      <c r="P6" s="37" t="s">
        <v>243</v>
      </c>
      <c r="Q6" s="8" t="s">
        <v>90</v>
      </c>
      <c r="R6" s="35"/>
      <c r="S6" s="35"/>
      <c r="T6" s="35"/>
      <c r="U6" s="35"/>
    </row>
    <row r="7" spans="1:21" ht="18.75">
      <c r="A7" s="10">
        <v>1</v>
      </c>
      <c r="B7" s="9" t="s">
        <v>246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35"/>
      <c r="S7" s="35"/>
      <c r="T7" s="35"/>
      <c r="U7" s="35"/>
    </row>
    <row r="8" spans="1:17" ht="18.75">
      <c r="A8" s="10">
        <v>2</v>
      </c>
      <c r="B8" s="9" t="s">
        <v>247</v>
      </c>
      <c r="C8" s="5">
        <v>9</v>
      </c>
      <c r="D8" s="6">
        <v>2</v>
      </c>
      <c r="E8" s="6">
        <v>0</v>
      </c>
      <c r="F8" s="6">
        <v>0</v>
      </c>
      <c r="G8" s="6">
        <v>7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2</v>
      </c>
      <c r="N8" s="6">
        <v>0</v>
      </c>
      <c r="O8" s="6">
        <v>0</v>
      </c>
      <c r="P8" s="6">
        <v>7</v>
      </c>
      <c r="Q8" s="6">
        <v>9</v>
      </c>
    </row>
    <row r="9" spans="1:17" ht="18.75">
      <c r="A9" s="10">
        <v>3</v>
      </c>
      <c r="B9" s="9" t="s">
        <v>248</v>
      </c>
      <c r="C9" s="5">
        <v>263</v>
      </c>
      <c r="D9" s="6">
        <v>56</v>
      </c>
      <c r="E9" s="6">
        <v>7</v>
      </c>
      <c r="F9" s="6">
        <v>34</v>
      </c>
      <c r="G9" s="6">
        <v>166</v>
      </c>
      <c r="H9" s="6">
        <v>15</v>
      </c>
      <c r="I9" s="6">
        <v>4</v>
      </c>
      <c r="J9" s="6">
        <v>7</v>
      </c>
      <c r="K9" s="6">
        <v>64</v>
      </c>
      <c r="L9" s="6">
        <v>90</v>
      </c>
      <c r="M9" s="6">
        <v>41</v>
      </c>
      <c r="N9" s="6">
        <v>5</v>
      </c>
      <c r="O9" s="6">
        <v>25</v>
      </c>
      <c r="P9" s="6">
        <v>102</v>
      </c>
      <c r="Q9" s="6">
        <v>173</v>
      </c>
    </row>
    <row r="10" spans="1:17" ht="18.75" customHeight="1">
      <c r="A10" s="9"/>
      <c r="B10" s="8" t="s">
        <v>90</v>
      </c>
      <c r="C10" s="5">
        <f aca="true" t="shared" si="0" ref="C10:Q10">SUM(C7:C9)</f>
        <v>272</v>
      </c>
      <c r="D10" s="5">
        <f t="shared" si="0"/>
        <v>58</v>
      </c>
      <c r="E10" s="5">
        <f t="shared" si="0"/>
        <v>7</v>
      </c>
      <c r="F10" s="5">
        <f t="shared" si="0"/>
        <v>34</v>
      </c>
      <c r="G10" s="5">
        <f t="shared" si="0"/>
        <v>173</v>
      </c>
      <c r="H10" s="5">
        <f t="shared" si="0"/>
        <v>15</v>
      </c>
      <c r="I10" s="5">
        <f t="shared" si="0"/>
        <v>4</v>
      </c>
      <c r="J10" s="5">
        <f t="shared" si="0"/>
        <v>7</v>
      </c>
      <c r="K10" s="5">
        <f t="shared" si="0"/>
        <v>64</v>
      </c>
      <c r="L10" s="5">
        <f t="shared" si="0"/>
        <v>90</v>
      </c>
      <c r="M10" s="5">
        <f t="shared" si="0"/>
        <v>43</v>
      </c>
      <c r="N10" s="5">
        <f t="shared" si="0"/>
        <v>5</v>
      </c>
      <c r="O10" s="5">
        <f t="shared" si="0"/>
        <v>25</v>
      </c>
      <c r="P10" s="5">
        <f t="shared" si="0"/>
        <v>109</v>
      </c>
      <c r="Q10" s="5">
        <f t="shared" si="0"/>
        <v>182</v>
      </c>
    </row>
    <row r="12" spans="1:17" ht="72.75" customHeight="1">
      <c r="A12" s="91" t="s">
        <v>262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16" ht="15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6:15" ht="18.75" customHeight="1">
      <c r="F14" s="89" t="s">
        <v>249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7" ht="18.75">
      <c r="A15" s="97" t="s">
        <v>250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0" ht="18.75">
      <c r="A16" s="91" t="s">
        <v>235</v>
      </c>
      <c r="B16" s="91"/>
      <c r="C16" s="91"/>
      <c r="D16" s="91"/>
      <c r="E16" s="91"/>
      <c r="F16" s="91"/>
      <c r="G16" s="91"/>
      <c r="H16" s="91"/>
      <c r="I16" s="91"/>
      <c r="J16" s="91"/>
    </row>
    <row r="18" spans="1:17" ht="18.75" customHeight="1">
      <c r="A18" s="90" t="s">
        <v>236</v>
      </c>
      <c r="B18" s="90" t="s">
        <v>237</v>
      </c>
      <c r="C18" s="90" t="s">
        <v>238</v>
      </c>
      <c r="D18" s="90" t="s">
        <v>239</v>
      </c>
      <c r="E18" s="90"/>
      <c r="F18" s="90"/>
      <c r="G18" s="90"/>
      <c r="H18" s="94" t="s">
        <v>244</v>
      </c>
      <c r="I18" s="95"/>
      <c r="J18" s="95"/>
      <c r="K18" s="95"/>
      <c r="L18" s="96"/>
      <c r="M18" s="90" t="s">
        <v>245</v>
      </c>
      <c r="N18" s="90"/>
      <c r="O18" s="90"/>
      <c r="P18" s="90"/>
      <c r="Q18" s="90"/>
    </row>
    <row r="19" spans="1:17" ht="18.75">
      <c r="A19" s="90"/>
      <c r="B19" s="90"/>
      <c r="C19" s="90"/>
      <c r="D19" s="37" t="s">
        <v>240</v>
      </c>
      <c r="E19" s="37" t="s">
        <v>241</v>
      </c>
      <c r="F19" s="37" t="s">
        <v>242</v>
      </c>
      <c r="G19" s="37" t="s">
        <v>243</v>
      </c>
      <c r="H19" s="37" t="s">
        <v>240</v>
      </c>
      <c r="I19" s="37" t="s">
        <v>241</v>
      </c>
      <c r="J19" s="37" t="s">
        <v>242</v>
      </c>
      <c r="K19" s="37" t="s">
        <v>243</v>
      </c>
      <c r="L19" s="3" t="s">
        <v>90</v>
      </c>
      <c r="M19" s="37" t="s">
        <v>240</v>
      </c>
      <c r="N19" s="37" t="s">
        <v>241</v>
      </c>
      <c r="O19" s="37" t="s">
        <v>242</v>
      </c>
      <c r="P19" s="37" t="s">
        <v>243</v>
      </c>
      <c r="Q19" s="4" t="s">
        <v>90</v>
      </c>
    </row>
    <row r="20" spans="1:17" ht="18.75">
      <c r="A20" s="10">
        <v>1</v>
      </c>
      <c r="B20" s="9" t="s">
        <v>246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18.75">
      <c r="A21" s="10">
        <v>2</v>
      </c>
      <c r="B21" s="9" t="s">
        <v>247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8.75">
      <c r="A22" s="10">
        <v>3</v>
      </c>
      <c r="B22" s="9" t="s">
        <v>248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8.75">
      <c r="A23" s="9"/>
      <c r="B23" s="8" t="s">
        <v>90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</row>
    <row r="27" spans="1:16" ht="23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9" spans="6:13" ht="18.75" customHeight="1">
      <c r="F29" s="89" t="s">
        <v>234</v>
      </c>
      <c r="G29" s="89"/>
      <c r="H29" s="89"/>
      <c r="I29" s="89"/>
      <c r="J29" s="89"/>
      <c r="K29" s="89"/>
      <c r="L29" s="89"/>
      <c r="M29" s="89"/>
    </row>
    <row r="30" spans="1:17" ht="18.75">
      <c r="A30" s="97" t="s">
        <v>233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ht="18.75">
      <c r="A31" s="98" t="s">
        <v>251</v>
      </c>
      <c r="B31" s="98"/>
      <c r="C31" s="98"/>
      <c r="D31" s="98"/>
      <c r="E31" s="98"/>
      <c r="F31" s="98"/>
      <c r="G31" s="98"/>
      <c r="H31" s="98"/>
      <c r="I31" s="98"/>
      <c r="J31" s="98"/>
      <c r="K31" s="38"/>
      <c r="L31" s="38"/>
      <c r="M31" s="38"/>
      <c r="N31" s="38"/>
      <c r="O31" s="38"/>
      <c r="P31" s="38"/>
      <c r="Q31" s="38"/>
    </row>
    <row r="32" spans="1:10" s="38" customFormat="1" ht="18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7" ht="18.75" customHeight="1">
      <c r="A33" s="77" t="s">
        <v>236</v>
      </c>
      <c r="B33" s="77" t="s">
        <v>237</v>
      </c>
      <c r="C33" s="77" t="s">
        <v>238</v>
      </c>
      <c r="D33" s="90" t="s">
        <v>239</v>
      </c>
      <c r="E33" s="90"/>
      <c r="F33" s="90"/>
      <c r="G33" s="90"/>
      <c r="H33" s="94" t="s">
        <v>244</v>
      </c>
      <c r="I33" s="95"/>
      <c r="J33" s="95"/>
      <c r="K33" s="95"/>
      <c r="L33" s="96"/>
      <c r="M33" s="90" t="s">
        <v>245</v>
      </c>
      <c r="N33" s="90"/>
      <c r="O33" s="90"/>
      <c r="P33" s="90"/>
      <c r="Q33" s="90"/>
    </row>
    <row r="34" spans="1:17" ht="18.75">
      <c r="A34" s="77"/>
      <c r="B34" s="77"/>
      <c r="C34" s="77"/>
      <c r="D34" s="37" t="s">
        <v>240</v>
      </c>
      <c r="E34" s="37" t="s">
        <v>241</v>
      </c>
      <c r="F34" s="37" t="s">
        <v>242</v>
      </c>
      <c r="G34" s="37" t="s">
        <v>243</v>
      </c>
      <c r="H34" s="37" t="s">
        <v>240</v>
      </c>
      <c r="I34" s="37" t="s">
        <v>241</v>
      </c>
      <c r="J34" s="37" t="s">
        <v>242</v>
      </c>
      <c r="K34" s="37" t="s">
        <v>243</v>
      </c>
      <c r="L34" s="3" t="s">
        <v>90</v>
      </c>
      <c r="M34" s="37" t="s">
        <v>240</v>
      </c>
      <c r="N34" s="37" t="s">
        <v>241</v>
      </c>
      <c r="O34" s="37" t="s">
        <v>242</v>
      </c>
      <c r="P34" s="37" t="s">
        <v>243</v>
      </c>
      <c r="Q34" s="4" t="s">
        <v>90</v>
      </c>
    </row>
    <row r="35" spans="1:17" ht="18.75">
      <c r="A35" s="10">
        <v>1</v>
      </c>
      <c r="B35" s="9" t="s">
        <v>246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  <row r="36" spans="1:17" ht="18.75">
      <c r="A36" s="10">
        <v>2</v>
      </c>
      <c r="B36" s="9" t="s">
        <v>247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</row>
    <row r="37" spans="1:17" ht="18.75">
      <c r="A37" s="10">
        <v>3</v>
      </c>
      <c r="B37" s="9" t="s">
        <v>248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1:17" ht="18.75">
      <c r="A38" s="9"/>
      <c r="B38" s="8" t="s">
        <v>90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</row>
    <row r="40" spans="6:13" ht="18.75" customHeight="1">
      <c r="F40" s="89" t="s">
        <v>249</v>
      </c>
      <c r="G40" s="89"/>
      <c r="H40" s="89"/>
      <c r="I40" s="89"/>
      <c r="J40" s="89"/>
      <c r="K40" s="89"/>
      <c r="L40" s="89"/>
      <c r="M40" s="89"/>
    </row>
    <row r="41" spans="1:17" ht="18.75">
      <c r="A41" s="99" t="s">
        <v>250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ht="18.75">
      <c r="A42" s="98" t="s">
        <v>251</v>
      </c>
      <c r="B42" s="98"/>
      <c r="C42" s="98"/>
      <c r="D42" s="98"/>
      <c r="E42" s="98"/>
      <c r="F42" s="98"/>
      <c r="G42" s="98"/>
      <c r="H42" s="98"/>
      <c r="I42" s="98"/>
      <c r="J42" s="98"/>
      <c r="K42" s="38"/>
      <c r="L42" s="38"/>
      <c r="M42" s="38"/>
      <c r="N42" s="38"/>
      <c r="O42" s="38"/>
      <c r="P42" s="38"/>
      <c r="Q42" s="38"/>
    </row>
    <row r="43" spans="1:17" ht="18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8.75" customHeight="1">
      <c r="A44" s="77" t="s">
        <v>236</v>
      </c>
      <c r="B44" s="77" t="s">
        <v>237</v>
      </c>
      <c r="C44" s="77" t="s">
        <v>238</v>
      </c>
      <c r="D44" s="90" t="s">
        <v>239</v>
      </c>
      <c r="E44" s="90"/>
      <c r="F44" s="90"/>
      <c r="G44" s="90"/>
      <c r="H44" s="94" t="s">
        <v>244</v>
      </c>
      <c r="I44" s="95"/>
      <c r="J44" s="95"/>
      <c r="K44" s="95"/>
      <c r="L44" s="96"/>
      <c r="M44" s="90" t="s">
        <v>245</v>
      </c>
      <c r="N44" s="90"/>
      <c r="O44" s="90"/>
      <c r="P44" s="90"/>
      <c r="Q44" s="90"/>
    </row>
    <row r="45" spans="1:17" ht="18.75">
      <c r="A45" s="77"/>
      <c r="B45" s="77"/>
      <c r="C45" s="77"/>
      <c r="D45" s="37" t="s">
        <v>240</v>
      </c>
      <c r="E45" s="37" t="s">
        <v>241</v>
      </c>
      <c r="F45" s="37" t="s">
        <v>242</v>
      </c>
      <c r="G45" s="37" t="s">
        <v>243</v>
      </c>
      <c r="H45" s="37" t="s">
        <v>240</v>
      </c>
      <c r="I45" s="37" t="s">
        <v>241</v>
      </c>
      <c r="J45" s="37" t="s">
        <v>242</v>
      </c>
      <c r="K45" s="37" t="s">
        <v>243</v>
      </c>
      <c r="L45" s="3" t="s">
        <v>90</v>
      </c>
      <c r="M45" s="39" t="s">
        <v>240</v>
      </c>
      <c r="N45" s="37" t="s">
        <v>241</v>
      </c>
      <c r="O45" s="37" t="s">
        <v>242</v>
      </c>
      <c r="P45" s="37" t="s">
        <v>243</v>
      </c>
      <c r="Q45" s="4" t="s">
        <v>90</v>
      </c>
    </row>
    <row r="46" spans="1:17" ht="18.75">
      <c r="A46" s="10">
        <v>1</v>
      </c>
      <c r="B46" s="9" t="s">
        <v>246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1:17" ht="18.75">
      <c r="A47" s="10">
        <v>2</v>
      </c>
      <c r="B47" s="9" t="s">
        <v>247</v>
      </c>
      <c r="C47" s="6">
        <v>1</v>
      </c>
      <c r="D47" s="6">
        <v>0</v>
      </c>
      <c r="E47" s="6">
        <v>0</v>
      </c>
      <c r="F47" s="6">
        <v>0</v>
      </c>
      <c r="G47" s="6">
        <v>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1</v>
      </c>
    </row>
    <row r="48" spans="1:17" ht="18.75">
      <c r="A48" s="10">
        <v>3</v>
      </c>
      <c r="B48" s="9" t="s">
        <v>248</v>
      </c>
      <c r="C48" s="6">
        <v>3</v>
      </c>
      <c r="D48" s="6">
        <v>1</v>
      </c>
      <c r="E48" s="6">
        <v>0</v>
      </c>
      <c r="F48" s="6">
        <v>0</v>
      </c>
      <c r="G48" s="6">
        <v>2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1</v>
      </c>
      <c r="N48" s="6">
        <v>0</v>
      </c>
      <c r="O48" s="6">
        <v>0</v>
      </c>
      <c r="P48" s="6">
        <v>2</v>
      </c>
      <c r="Q48" s="6">
        <v>2</v>
      </c>
    </row>
    <row r="49" spans="1:17" ht="18.75">
      <c r="A49" s="9"/>
      <c r="B49" s="8" t="s">
        <v>90</v>
      </c>
      <c r="C49" s="30">
        <f aca="true" t="shared" si="1" ref="C49:Q49">SUM(C46:C48)</f>
        <v>4</v>
      </c>
      <c r="D49" s="30">
        <f t="shared" si="1"/>
        <v>1</v>
      </c>
      <c r="E49" s="30">
        <f t="shared" si="1"/>
        <v>0</v>
      </c>
      <c r="F49" s="30">
        <f t="shared" si="1"/>
        <v>0</v>
      </c>
      <c r="G49" s="30">
        <f t="shared" si="1"/>
        <v>3</v>
      </c>
      <c r="H49" s="30">
        <f t="shared" si="1"/>
        <v>0</v>
      </c>
      <c r="I49" s="30">
        <f t="shared" si="1"/>
        <v>0</v>
      </c>
      <c r="J49" s="30">
        <f t="shared" si="1"/>
        <v>0</v>
      </c>
      <c r="K49" s="30">
        <f t="shared" si="1"/>
        <v>0</v>
      </c>
      <c r="L49" s="6">
        <v>0</v>
      </c>
      <c r="M49" s="30">
        <f t="shared" si="1"/>
        <v>1</v>
      </c>
      <c r="N49" s="30">
        <f t="shared" si="1"/>
        <v>0</v>
      </c>
      <c r="O49" s="30">
        <f t="shared" si="1"/>
        <v>0</v>
      </c>
      <c r="P49" s="30">
        <f t="shared" si="1"/>
        <v>3</v>
      </c>
      <c r="Q49" s="30">
        <f t="shared" si="1"/>
        <v>3</v>
      </c>
    </row>
    <row r="51" spans="1:17" ht="63" customHeight="1">
      <c r="A51" s="91" t="s">
        <v>253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ht="79.5" customHeight="1">
      <c r="B52" s="93" t="s">
        <v>252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</sheetData>
  <sheetProtection/>
  <mergeCells count="39">
    <mergeCell ref="A3:J3"/>
    <mergeCell ref="D5:G5"/>
    <mergeCell ref="M5:Q5"/>
    <mergeCell ref="H33:L33"/>
    <mergeCell ref="H5:L5"/>
    <mergeCell ref="H18:L18"/>
    <mergeCell ref="A12:Q12"/>
    <mergeCell ref="F14:O14"/>
    <mergeCell ref="F29:M29"/>
    <mergeCell ref="M18:Q18"/>
    <mergeCell ref="A5:A6"/>
    <mergeCell ref="C5:C6"/>
    <mergeCell ref="F1:O1"/>
    <mergeCell ref="M33:Q33"/>
    <mergeCell ref="A15:Q15"/>
    <mergeCell ref="A16:J16"/>
    <mergeCell ref="A18:A19"/>
    <mergeCell ref="B18:B19"/>
    <mergeCell ref="C18:C19"/>
    <mergeCell ref="D18:G18"/>
    <mergeCell ref="A2:Q2"/>
    <mergeCell ref="B5:B6"/>
    <mergeCell ref="A42:J42"/>
    <mergeCell ref="A30:Q30"/>
    <mergeCell ref="A31:J31"/>
    <mergeCell ref="A33:A34"/>
    <mergeCell ref="B33:B34"/>
    <mergeCell ref="C33:C34"/>
    <mergeCell ref="D33:G33"/>
    <mergeCell ref="A41:Q41"/>
    <mergeCell ref="F40:M40"/>
    <mergeCell ref="M44:Q44"/>
    <mergeCell ref="A51:Q51"/>
    <mergeCell ref="B52:Q52"/>
    <mergeCell ref="A44:A45"/>
    <mergeCell ref="B44:B45"/>
    <mergeCell ref="C44:C45"/>
    <mergeCell ref="D44:G44"/>
    <mergeCell ref="H44:L44"/>
  </mergeCells>
  <printOptions/>
  <pageMargins left="1.24" right="0.3" top="0.48" bottom="0.33" header="0.22" footer="0.31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U39"/>
  <sheetViews>
    <sheetView zoomScalePageLayoutView="0" workbookViewId="0" topLeftCell="A4">
      <selection activeCell="H36" sqref="H36:U39"/>
    </sheetView>
  </sheetViews>
  <sheetFormatPr defaultColWidth="9.140625" defaultRowHeight="12.75"/>
  <cols>
    <col min="1" max="1" width="4.00390625" style="0" customWidth="1"/>
    <col min="2" max="2" width="5.140625" style="0" customWidth="1"/>
    <col min="3" max="3" width="33.57421875" style="0" customWidth="1"/>
    <col min="4" max="4" width="10.140625" style="0" customWidth="1"/>
    <col min="5" max="5" width="8.7109375" style="0" customWidth="1"/>
    <col min="6" max="6" width="8.140625" style="0" customWidth="1"/>
    <col min="7" max="7" width="10.7109375" style="0" customWidth="1"/>
    <col min="8" max="8" width="5.00390625" style="0" customWidth="1"/>
    <col min="9" max="9" width="5.28125" style="0" customWidth="1"/>
    <col min="10" max="11" width="6.28125" style="0" customWidth="1"/>
    <col min="12" max="12" width="5.140625" style="0" customWidth="1"/>
    <col min="13" max="13" width="4.8515625" style="0" customWidth="1"/>
    <col min="14" max="16" width="6.421875" style="0" customWidth="1"/>
    <col min="17" max="17" width="4.8515625" style="0" customWidth="1"/>
    <col min="18" max="18" width="4.421875" style="0" customWidth="1"/>
    <col min="19" max="19" width="6.00390625" style="0" customWidth="1"/>
    <col min="20" max="20" width="5.7109375" style="0" customWidth="1"/>
    <col min="21" max="21" width="6.421875" style="0" customWidth="1"/>
  </cols>
  <sheetData>
    <row r="2" spans="1:21" ht="37.5" customHeight="1">
      <c r="A2" s="99" t="s">
        <v>261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4" spans="1:21" ht="38.25" customHeight="1">
      <c r="A4" s="100" t="s">
        <v>50</v>
      </c>
      <c r="B4" s="100" t="s">
        <v>259</v>
      </c>
      <c r="C4" s="100" t="s">
        <v>51</v>
      </c>
      <c r="D4" s="101" t="s">
        <v>52</v>
      </c>
      <c r="E4" s="101" t="s">
        <v>101</v>
      </c>
      <c r="F4" s="101" t="s">
        <v>185</v>
      </c>
      <c r="G4" s="103" t="s">
        <v>260</v>
      </c>
      <c r="H4" s="90" t="s">
        <v>239</v>
      </c>
      <c r="I4" s="90"/>
      <c r="J4" s="90"/>
      <c r="K4" s="90"/>
      <c r="L4" s="90" t="s">
        <v>244</v>
      </c>
      <c r="M4" s="90"/>
      <c r="N4" s="90"/>
      <c r="O4" s="90"/>
      <c r="P4" s="12"/>
      <c r="Q4" s="90" t="s">
        <v>245</v>
      </c>
      <c r="R4" s="90"/>
      <c r="S4" s="90"/>
      <c r="T4" s="90"/>
      <c r="U4" s="90"/>
    </row>
    <row r="5" spans="1:21" ht="47.25" customHeight="1">
      <c r="A5" s="100"/>
      <c r="B5" s="100"/>
      <c r="C5" s="100"/>
      <c r="D5" s="102"/>
      <c r="E5" s="102"/>
      <c r="F5" s="102"/>
      <c r="G5" s="104"/>
      <c r="H5" s="37" t="s">
        <v>240</v>
      </c>
      <c r="I5" s="37" t="s">
        <v>241</v>
      </c>
      <c r="J5" s="37" t="s">
        <v>242</v>
      </c>
      <c r="K5" s="37" t="s">
        <v>243</v>
      </c>
      <c r="L5" s="37" t="s">
        <v>240</v>
      </c>
      <c r="M5" s="37" t="s">
        <v>241</v>
      </c>
      <c r="N5" s="37" t="s">
        <v>242</v>
      </c>
      <c r="O5" s="37" t="s">
        <v>243</v>
      </c>
      <c r="P5" s="1" t="s">
        <v>90</v>
      </c>
      <c r="Q5" s="37" t="s">
        <v>240</v>
      </c>
      <c r="R5" s="37" t="s">
        <v>241</v>
      </c>
      <c r="S5" s="37" t="s">
        <v>242</v>
      </c>
      <c r="T5" s="37" t="s">
        <v>243</v>
      </c>
      <c r="U5" s="4" t="s">
        <v>90</v>
      </c>
    </row>
    <row r="6" spans="1:21" ht="31.5">
      <c r="A6" s="3">
        <v>1</v>
      </c>
      <c r="B6" s="85" t="s">
        <v>247</v>
      </c>
      <c r="C6" s="1" t="s">
        <v>258</v>
      </c>
      <c r="D6" s="1" t="s">
        <v>62</v>
      </c>
      <c r="E6" s="5">
        <v>9</v>
      </c>
      <c r="F6" s="5">
        <v>4</v>
      </c>
      <c r="G6" s="2" t="s">
        <v>254</v>
      </c>
      <c r="H6" s="6">
        <v>1</v>
      </c>
      <c r="I6" s="6">
        <v>0</v>
      </c>
      <c r="J6" s="6">
        <v>0</v>
      </c>
      <c r="K6" s="6">
        <v>3</v>
      </c>
      <c r="L6" s="6">
        <v>0</v>
      </c>
      <c r="M6" s="6">
        <v>0</v>
      </c>
      <c r="N6" s="6">
        <v>0</v>
      </c>
      <c r="O6" s="6">
        <v>0</v>
      </c>
      <c r="P6" s="5">
        <v>0</v>
      </c>
      <c r="Q6" s="6">
        <v>1</v>
      </c>
      <c r="R6" s="6">
        <v>0</v>
      </c>
      <c r="S6" s="6">
        <v>0</v>
      </c>
      <c r="T6" s="6">
        <v>3</v>
      </c>
      <c r="U6" s="5">
        <v>4</v>
      </c>
    </row>
    <row r="7" spans="1:21" ht="15.75">
      <c r="A7" s="3">
        <v>2</v>
      </c>
      <c r="B7" s="85"/>
      <c r="C7" s="1" t="s">
        <v>68</v>
      </c>
      <c r="D7" s="1" t="s">
        <v>62</v>
      </c>
      <c r="E7" s="5">
        <v>8</v>
      </c>
      <c r="F7" s="5">
        <v>4</v>
      </c>
      <c r="G7" s="2" t="s">
        <v>255</v>
      </c>
      <c r="H7" s="6">
        <v>1</v>
      </c>
      <c r="I7" s="6">
        <v>0</v>
      </c>
      <c r="J7" s="6">
        <v>0</v>
      </c>
      <c r="K7" s="6">
        <v>3</v>
      </c>
      <c r="L7" s="6">
        <v>0</v>
      </c>
      <c r="M7" s="6">
        <v>0</v>
      </c>
      <c r="N7" s="6">
        <v>0</v>
      </c>
      <c r="O7" s="6">
        <v>0</v>
      </c>
      <c r="P7" s="5">
        <v>0</v>
      </c>
      <c r="Q7" s="6">
        <v>1</v>
      </c>
      <c r="R7" s="6">
        <v>0</v>
      </c>
      <c r="S7" s="6">
        <v>0</v>
      </c>
      <c r="T7" s="6">
        <v>3</v>
      </c>
      <c r="U7" s="5">
        <v>4</v>
      </c>
    </row>
    <row r="8" spans="1:21" ht="22.5">
      <c r="A8" s="3">
        <v>3</v>
      </c>
      <c r="B8" s="85"/>
      <c r="C8" s="1" t="s">
        <v>63</v>
      </c>
      <c r="D8" s="1" t="s">
        <v>64</v>
      </c>
      <c r="E8" s="5">
        <v>1</v>
      </c>
      <c r="F8" s="5">
        <v>1</v>
      </c>
      <c r="G8" s="40" t="s">
        <v>256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5">
        <v>0</v>
      </c>
      <c r="Q8" s="6">
        <v>0</v>
      </c>
      <c r="R8" s="6">
        <v>0</v>
      </c>
      <c r="S8" s="6">
        <v>0</v>
      </c>
      <c r="T8" s="6">
        <v>1</v>
      </c>
      <c r="U8" s="5">
        <v>1</v>
      </c>
    </row>
    <row r="9" spans="1:21" ht="31.5">
      <c r="A9" s="3">
        <v>4</v>
      </c>
      <c r="B9" s="85" t="s">
        <v>248</v>
      </c>
      <c r="C9" s="1" t="s">
        <v>72</v>
      </c>
      <c r="D9" s="1" t="s">
        <v>73</v>
      </c>
      <c r="E9" s="5">
        <v>4</v>
      </c>
      <c r="F9" s="5">
        <v>2</v>
      </c>
      <c r="G9" s="2" t="s">
        <v>254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5">
        <v>0</v>
      </c>
      <c r="Q9" s="6">
        <v>1</v>
      </c>
      <c r="R9" s="6">
        <v>0</v>
      </c>
      <c r="S9" s="6">
        <v>0</v>
      </c>
      <c r="T9" s="6">
        <v>1</v>
      </c>
      <c r="U9" s="5">
        <v>2</v>
      </c>
    </row>
    <row r="10" spans="1:21" ht="15.75">
      <c r="A10" s="3">
        <v>5</v>
      </c>
      <c r="B10" s="85"/>
      <c r="C10" s="1" t="s">
        <v>72</v>
      </c>
      <c r="D10" s="1" t="s">
        <v>74</v>
      </c>
      <c r="E10" s="5">
        <v>10</v>
      </c>
      <c r="F10" s="5">
        <v>5</v>
      </c>
      <c r="G10" s="2" t="s">
        <v>255</v>
      </c>
      <c r="H10" s="6">
        <v>1</v>
      </c>
      <c r="I10" s="6">
        <v>0</v>
      </c>
      <c r="J10" s="6">
        <v>0</v>
      </c>
      <c r="K10" s="6">
        <v>4</v>
      </c>
      <c r="L10" s="6">
        <v>0</v>
      </c>
      <c r="M10" s="6">
        <v>0</v>
      </c>
      <c r="N10" s="6">
        <v>0</v>
      </c>
      <c r="O10" s="6">
        <v>1</v>
      </c>
      <c r="P10" s="5">
        <v>1</v>
      </c>
      <c r="Q10" s="6">
        <v>1</v>
      </c>
      <c r="R10" s="6">
        <v>0</v>
      </c>
      <c r="S10" s="6">
        <v>0</v>
      </c>
      <c r="T10" s="6">
        <v>3</v>
      </c>
      <c r="U10" s="5">
        <v>4</v>
      </c>
    </row>
    <row r="11" spans="1:21" ht="31.5">
      <c r="A11" s="3">
        <v>6</v>
      </c>
      <c r="B11" s="85"/>
      <c r="C11" s="1" t="s">
        <v>72</v>
      </c>
      <c r="D11" s="1" t="s">
        <v>75</v>
      </c>
      <c r="E11" s="5">
        <v>42</v>
      </c>
      <c r="F11" s="5">
        <v>42</v>
      </c>
      <c r="G11" s="2" t="s">
        <v>257</v>
      </c>
      <c r="H11" s="6">
        <v>9</v>
      </c>
      <c r="I11" s="6">
        <v>1</v>
      </c>
      <c r="J11" s="6">
        <v>6</v>
      </c>
      <c r="K11" s="6">
        <v>26</v>
      </c>
      <c r="L11" s="6">
        <v>7</v>
      </c>
      <c r="M11" s="6">
        <v>2</v>
      </c>
      <c r="N11" s="6">
        <v>2</v>
      </c>
      <c r="O11" s="6">
        <v>25</v>
      </c>
      <c r="P11" s="5">
        <v>36</v>
      </c>
      <c r="Q11" s="6">
        <v>2</v>
      </c>
      <c r="R11" s="6">
        <v>0</v>
      </c>
      <c r="S11" s="6">
        <v>4</v>
      </c>
      <c r="T11" s="6">
        <v>0</v>
      </c>
      <c r="U11" s="5">
        <v>6</v>
      </c>
    </row>
    <row r="12" spans="1:21" ht="15.75">
      <c r="A12" s="3">
        <v>7</v>
      </c>
      <c r="B12" s="85"/>
      <c r="C12" s="1" t="s">
        <v>76</v>
      </c>
      <c r="D12" s="1" t="s">
        <v>74</v>
      </c>
      <c r="E12" s="5">
        <v>37</v>
      </c>
      <c r="F12" s="5">
        <v>37</v>
      </c>
      <c r="G12" s="2" t="s">
        <v>255</v>
      </c>
      <c r="H12" s="6">
        <v>8</v>
      </c>
      <c r="I12" s="6">
        <v>1</v>
      </c>
      <c r="J12" s="6">
        <v>5</v>
      </c>
      <c r="K12" s="6">
        <v>23</v>
      </c>
      <c r="L12" s="6">
        <v>1</v>
      </c>
      <c r="M12" s="6">
        <v>1</v>
      </c>
      <c r="N12" s="6">
        <v>1</v>
      </c>
      <c r="O12" s="6">
        <v>25</v>
      </c>
      <c r="P12" s="5">
        <v>28</v>
      </c>
      <c r="Q12" s="6">
        <v>7</v>
      </c>
      <c r="R12" s="6">
        <v>0</v>
      </c>
      <c r="S12" s="6">
        <v>0</v>
      </c>
      <c r="T12" s="6">
        <v>2</v>
      </c>
      <c r="U12" s="5">
        <v>9</v>
      </c>
    </row>
    <row r="13" spans="1:21" ht="31.5">
      <c r="A13" s="3">
        <v>8</v>
      </c>
      <c r="B13" s="85"/>
      <c r="C13" s="7" t="s">
        <v>83</v>
      </c>
      <c r="D13" s="7" t="s">
        <v>84</v>
      </c>
      <c r="E13" s="5">
        <v>36</v>
      </c>
      <c r="F13" s="5">
        <v>18</v>
      </c>
      <c r="G13" s="2" t="s">
        <v>254</v>
      </c>
      <c r="H13" s="6">
        <v>4</v>
      </c>
      <c r="I13" s="6">
        <v>0</v>
      </c>
      <c r="J13" s="6">
        <v>2</v>
      </c>
      <c r="K13" s="6">
        <v>12</v>
      </c>
      <c r="L13" s="6">
        <v>3</v>
      </c>
      <c r="M13" s="6">
        <v>1</v>
      </c>
      <c r="N13" s="6">
        <v>1</v>
      </c>
      <c r="O13" s="6">
        <v>2</v>
      </c>
      <c r="P13" s="5">
        <v>7</v>
      </c>
      <c r="Q13" s="6">
        <v>2</v>
      </c>
      <c r="R13" s="6">
        <v>0</v>
      </c>
      <c r="S13" s="6">
        <v>1</v>
      </c>
      <c r="T13" s="6">
        <v>8</v>
      </c>
      <c r="U13" s="5">
        <v>11</v>
      </c>
    </row>
    <row r="14" spans="1:21" ht="15.75">
      <c r="A14" s="3">
        <v>9</v>
      </c>
      <c r="B14" s="85"/>
      <c r="C14" s="7" t="s">
        <v>85</v>
      </c>
      <c r="D14" s="7" t="s">
        <v>74</v>
      </c>
      <c r="E14" s="5">
        <v>33</v>
      </c>
      <c r="F14" s="5">
        <v>17</v>
      </c>
      <c r="G14" s="2" t="s">
        <v>255</v>
      </c>
      <c r="H14" s="6">
        <v>4</v>
      </c>
      <c r="I14" s="6">
        <v>0</v>
      </c>
      <c r="J14" s="6">
        <v>2</v>
      </c>
      <c r="K14" s="6">
        <v>11</v>
      </c>
      <c r="L14" s="6">
        <v>1</v>
      </c>
      <c r="M14" s="6">
        <v>0</v>
      </c>
      <c r="N14" s="6">
        <v>1</v>
      </c>
      <c r="O14" s="6">
        <v>3</v>
      </c>
      <c r="P14" s="5">
        <v>5</v>
      </c>
      <c r="Q14" s="6">
        <v>2</v>
      </c>
      <c r="R14" s="6">
        <v>0</v>
      </c>
      <c r="S14" s="6">
        <v>2</v>
      </c>
      <c r="T14" s="6">
        <v>8</v>
      </c>
      <c r="U14" s="5">
        <v>12</v>
      </c>
    </row>
    <row r="15" spans="1:21" ht="31.5">
      <c r="A15" s="3">
        <v>10</v>
      </c>
      <c r="B15" s="85"/>
      <c r="C15" s="7" t="s">
        <v>86</v>
      </c>
      <c r="D15" s="7" t="s">
        <v>87</v>
      </c>
      <c r="E15" s="5">
        <v>73</v>
      </c>
      <c r="F15" s="5">
        <v>73</v>
      </c>
      <c r="G15" s="2" t="s">
        <v>257</v>
      </c>
      <c r="H15" s="6">
        <v>15</v>
      </c>
      <c r="I15" s="6">
        <v>3</v>
      </c>
      <c r="J15" s="6">
        <v>10</v>
      </c>
      <c r="K15" s="6">
        <v>45</v>
      </c>
      <c r="L15" s="6">
        <v>2</v>
      </c>
      <c r="M15" s="6">
        <v>0</v>
      </c>
      <c r="N15" s="6">
        <v>1</v>
      </c>
      <c r="O15" s="6">
        <v>4</v>
      </c>
      <c r="P15" s="5">
        <v>7</v>
      </c>
      <c r="Q15" s="6">
        <v>14</v>
      </c>
      <c r="R15" s="6">
        <v>3</v>
      </c>
      <c r="S15" s="6">
        <v>9</v>
      </c>
      <c r="T15" s="6">
        <v>40</v>
      </c>
      <c r="U15" s="5">
        <v>66</v>
      </c>
    </row>
    <row r="16" spans="1:21" ht="15.75">
      <c r="A16" s="3">
        <v>11</v>
      </c>
      <c r="B16" s="85"/>
      <c r="C16" s="7" t="s">
        <v>88</v>
      </c>
      <c r="D16" s="7" t="s">
        <v>87</v>
      </c>
      <c r="E16" s="5">
        <v>24</v>
      </c>
      <c r="F16" s="5">
        <v>24</v>
      </c>
      <c r="G16" s="2" t="s">
        <v>255</v>
      </c>
      <c r="H16" s="6">
        <v>5</v>
      </c>
      <c r="I16" s="6">
        <v>1</v>
      </c>
      <c r="J16" s="6">
        <v>3</v>
      </c>
      <c r="K16" s="6">
        <v>15</v>
      </c>
      <c r="L16" s="6">
        <v>0</v>
      </c>
      <c r="M16" s="6">
        <v>0</v>
      </c>
      <c r="N16" s="6">
        <v>0</v>
      </c>
      <c r="O16" s="6">
        <v>0</v>
      </c>
      <c r="P16" s="5">
        <v>0</v>
      </c>
      <c r="Q16" s="6">
        <v>5</v>
      </c>
      <c r="R16" s="6">
        <v>1</v>
      </c>
      <c r="S16" s="6">
        <v>3</v>
      </c>
      <c r="T16" s="6">
        <v>15</v>
      </c>
      <c r="U16" s="5">
        <v>24</v>
      </c>
    </row>
    <row r="17" spans="1:21" ht="31.5">
      <c r="A17" s="3">
        <v>12</v>
      </c>
      <c r="B17" s="85"/>
      <c r="C17" s="7" t="s">
        <v>89</v>
      </c>
      <c r="D17" s="43" t="s">
        <v>75</v>
      </c>
      <c r="E17" s="5">
        <v>89</v>
      </c>
      <c r="F17" s="5">
        <v>45</v>
      </c>
      <c r="G17" s="2" t="s">
        <v>254</v>
      </c>
      <c r="H17" s="6">
        <v>9</v>
      </c>
      <c r="I17" s="6">
        <v>1</v>
      </c>
      <c r="J17" s="6">
        <v>6</v>
      </c>
      <c r="K17" s="6">
        <v>29</v>
      </c>
      <c r="L17" s="6">
        <v>1</v>
      </c>
      <c r="M17" s="6">
        <v>0</v>
      </c>
      <c r="N17" s="6">
        <v>1</v>
      </c>
      <c r="O17" s="6">
        <v>4</v>
      </c>
      <c r="P17" s="5">
        <v>6</v>
      </c>
      <c r="Q17" s="6">
        <v>7</v>
      </c>
      <c r="R17" s="6">
        <v>1</v>
      </c>
      <c r="S17" s="6">
        <v>6</v>
      </c>
      <c r="T17" s="6">
        <v>25</v>
      </c>
      <c r="U17" s="5">
        <v>39</v>
      </c>
    </row>
    <row r="18" spans="1:21" ht="18.75">
      <c r="A18" s="7"/>
      <c r="B18" s="7"/>
      <c r="C18" s="94" t="s">
        <v>90</v>
      </c>
      <c r="D18" s="95"/>
      <c r="E18" s="12">
        <f>SUM(E6:E17)</f>
        <v>366</v>
      </c>
      <c r="F18" s="12">
        <f>SUM(F6:F17)</f>
        <v>272</v>
      </c>
      <c r="G18" s="12"/>
      <c r="H18" s="6">
        <f aca="true" t="shared" si="0" ref="H18:U18">SUM(H6:H17)</f>
        <v>58</v>
      </c>
      <c r="I18" s="6">
        <f t="shared" si="0"/>
        <v>7</v>
      </c>
      <c r="J18" s="6">
        <f t="shared" si="0"/>
        <v>34</v>
      </c>
      <c r="K18" s="6">
        <f t="shared" si="0"/>
        <v>173</v>
      </c>
      <c r="L18" s="6">
        <f t="shared" si="0"/>
        <v>15</v>
      </c>
      <c r="M18" s="6">
        <f t="shared" si="0"/>
        <v>4</v>
      </c>
      <c r="N18" s="6">
        <f t="shared" si="0"/>
        <v>7</v>
      </c>
      <c r="O18" s="6">
        <f t="shared" si="0"/>
        <v>64</v>
      </c>
      <c r="P18" s="5">
        <f t="shared" si="0"/>
        <v>90</v>
      </c>
      <c r="Q18" s="6">
        <f t="shared" si="0"/>
        <v>43</v>
      </c>
      <c r="R18" s="6">
        <f t="shared" si="0"/>
        <v>5</v>
      </c>
      <c r="S18" s="6">
        <f t="shared" si="0"/>
        <v>25</v>
      </c>
      <c r="T18" s="6">
        <f t="shared" si="0"/>
        <v>109</v>
      </c>
      <c r="U18" s="5">
        <f t="shared" si="0"/>
        <v>182</v>
      </c>
    </row>
    <row r="19" spans="7:21" ht="15">
      <c r="G19" s="11"/>
      <c r="O19" s="42"/>
      <c r="P19" s="42"/>
      <c r="Q19" s="42"/>
      <c r="R19" s="42"/>
      <c r="S19" s="42"/>
      <c r="T19" s="42"/>
      <c r="U19" s="42"/>
    </row>
    <row r="20" spans="7:21" ht="15">
      <c r="G20" s="11"/>
      <c r="O20" s="42"/>
      <c r="P20" s="42"/>
      <c r="Q20" s="42"/>
      <c r="R20" s="42"/>
      <c r="S20" s="42"/>
      <c r="T20" s="42"/>
      <c r="U20" s="42"/>
    </row>
    <row r="21" spans="7:21" ht="15">
      <c r="G21" s="11"/>
      <c r="O21" s="42"/>
      <c r="P21" s="42"/>
      <c r="Q21" s="42"/>
      <c r="R21" s="42"/>
      <c r="S21" s="42"/>
      <c r="T21" s="42"/>
      <c r="U21" s="42"/>
    </row>
    <row r="22" spans="7:21" ht="15">
      <c r="G22" s="11"/>
      <c r="O22" s="42"/>
      <c r="P22" s="42"/>
      <c r="Q22" s="42"/>
      <c r="R22" s="42"/>
      <c r="S22" s="42"/>
      <c r="T22" s="42"/>
      <c r="U22" s="42"/>
    </row>
    <row r="23" spans="5:21" ht="15.75">
      <c r="E23" s="41"/>
      <c r="F23" s="41"/>
      <c r="G23" s="11"/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5">
        <v>0</v>
      </c>
      <c r="Q23" s="6">
        <v>1</v>
      </c>
      <c r="R23" s="6">
        <v>0</v>
      </c>
      <c r="S23" s="6">
        <v>0</v>
      </c>
      <c r="T23" s="6">
        <v>1</v>
      </c>
      <c r="U23" s="5">
        <v>2</v>
      </c>
    </row>
    <row r="24" spans="5:21" ht="15.75">
      <c r="E24" s="41"/>
      <c r="F24" s="41"/>
      <c r="G24" s="11"/>
      <c r="H24" s="6">
        <v>1</v>
      </c>
      <c r="I24" s="6">
        <v>0</v>
      </c>
      <c r="J24" s="6">
        <v>0</v>
      </c>
      <c r="K24" s="6">
        <v>4</v>
      </c>
      <c r="L24" s="6">
        <v>0</v>
      </c>
      <c r="M24" s="6">
        <v>0</v>
      </c>
      <c r="N24" s="6">
        <v>0</v>
      </c>
      <c r="O24" s="6">
        <v>1</v>
      </c>
      <c r="P24" s="5">
        <v>1</v>
      </c>
      <c r="Q24" s="6">
        <v>1</v>
      </c>
      <c r="R24" s="6">
        <v>0</v>
      </c>
      <c r="S24" s="6">
        <v>0</v>
      </c>
      <c r="T24" s="6">
        <v>3</v>
      </c>
      <c r="U24" s="5">
        <v>4</v>
      </c>
    </row>
    <row r="25" spans="5:21" ht="15.75">
      <c r="E25" s="41"/>
      <c r="F25" s="41"/>
      <c r="G25" s="11"/>
      <c r="H25" s="6">
        <v>9</v>
      </c>
      <c r="I25" s="6">
        <v>1</v>
      </c>
      <c r="J25" s="6">
        <v>6</v>
      </c>
      <c r="K25" s="6">
        <v>26</v>
      </c>
      <c r="L25" s="6">
        <v>7</v>
      </c>
      <c r="M25" s="6">
        <v>2</v>
      </c>
      <c r="N25" s="6">
        <v>2</v>
      </c>
      <c r="O25" s="6">
        <v>25</v>
      </c>
      <c r="P25" s="5">
        <v>36</v>
      </c>
      <c r="Q25" s="6">
        <v>2</v>
      </c>
      <c r="R25" s="6">
        <v>0</v>
      </c>
      <c r="S25" s="6">
        <v>4</v>
      </c>
      <c r="T25" s="6">
        <v>0</v>
      </c>
      <c r="U25" s="5">
        <v>6</v>
      </c>
    </row>
    <row r="26" spans="5:21" ht="15.75">
      <c r="E26" s="41"/>
      <c r="F26" s="41"/>
      <c r="G26" s="11"/>
      <c r="H26" s="6">
        <v>8</v>
      </c>
      <c r="I26" s="6">
        <v>1</v>
      </c>
      <c r="J26" s="6">
        <v>5</v>
      </c>
      <c r="K26" s="6">
        <v>23</v>
      </c>
      <c r="L26" s="6">
        <v>1</v>
      </c>
      <c r="M26" s="6">
        <v>1</v>
      </c>
      <c r="N26" s="6">
        <v>1</v>
      </c>
      <c r="O26" s="6">
        <v>25</v>
      </c>
      <c r="P26" s="5">
        <v>28</v>
      </c>
      <c r="Q26" s="6">
        <v>7</v>
      </c>
      <c r="R26" s="6">
        <v>0</v>
      </c>
      <c r="S26" s="6">
        <v>0</v>
      </c>
      <c r="T26" s="6">
        <v>2</v>
      </c>
      <c r="U26" s="5">
        <v>9</v>
      </c>
    </row>
    <row r="27" spans="5:21" ht="15.75">
      <c r="E27" s="41"/>
      <c r="F27" s="41"/>
      <c r="G27" s="11"/>
      <c r="H27" s="6">
        <v>4</v>
      </c>
      <c r="I27" s="6">
        <v>0</v>
      </c>
      <c r="J27" s="6">
        <v>2</v>
      </c>
      <c r="K27" s="6">
        <v>12</v>
      </c>
      <c r="L27" s="6">
        <v>3</v>
      </c>
      <c r="M27" s="6">
        <v>1</v>
      </c>
      <c r="N27" s="6">
        <v>1</v>
      </c>
      <c r="O27" s="6">
        <v>2</v>
      </c>
      <c r="P27" s="5">
        <v>7</v>
      </c>
      <c r="Q27" s="6">
        <v>2</v>
      </c>
      <c r="R27" s="6">
        <v>0</v>
      </c>
      <c r="S27" s="6">
        <v>1</v>
      </c>
      <c r="T27" s="6">
        <v>8</v>
      </c>
      <c r="U27" s="5">
        <v>11</v>
      </c>
    </row>
    <row r="28" spans="5:21" ht="15.75">
      <c r="E28" s="41"/>
      <c r="F28" s="41"/>
      <c r="H28" s="6">
        <v>4</v>
      </c>
      <c r="I28" s="6">
        <v>0</v>
      </c>
      <c r="J28" s="6">
        <v>2</v>
      </c>
      <c r="K28" s="6">
        <v>11</v>
      </c>
      <c r="L28" s="6">
        <v>1</v>
      </c>
      <c r="M28" s="6">
        <v>0</v>
      </c>
      <c r="N28" s="6">
        <v>1</v>
      </c>
      <c r="O28" s="6">
        <v>3</v>
      </c>
      <c r="P28" s="5">
        <v>5</v>
      </c>
      <c r="Q28" s="6">
        <v>2</v>
      </c>
      <c r="R28" s="6">
        <v>0</v>
      </c>
      <c r="S28" s="6">
        <v>2</v>
      </c>
      <c r="T28" s="6">
        <v>8</v>
      </c>
      <c r="U28" s="5">
        <v>12</v>
      </c>
    </row>
    <row r="29" spans="5:21" ht="15.75">
      <c r="E29" s="41"/>
      <c r="F29" s="41"/>
      <c r="H29" s="6">
        <v>15</v>
      </c>
      <c r="I29" s="6">
        <v>3</v>
      </c>
      <c r="J29" s="6">
        <v>10</v>
      </c>
      <c r="K29" s="6">
        <v>45</v>
      </c>
      <c r="L29" s="6">
        <v>2</v>
      </c>
      <c r="M29" s="6">
        <v>0</v>
      </c>
      <c r="N29" s="6">
        <v>1</v>
      </c>
      <c r="O29" s="6">
        <v>4</v>
      </c>
      <c r="P29" s="5">
        <v>7</v>
      </c>
      <c r="Q29" s="6">
        <v>14</v>
      </c>
      <c r="R29" s="6">
        <v>3</v>
      </c>
      <c r="S29" s="6">
        <v>9</v>
      </c>
      <c r="T29" s="6">
        <v>40</v>
      </c>
      <c r="U29" s="5">
        <v>66</v>
      </c>
    </row>
    <row r="30" spans="5:21" ht="15.75">
      <c r="E30" s="41"/>
      <c r="F30" s="41"/>
      <c r="H30" s="6">
        <v>5</v>
      </c>
      <c r="I30" s="6">
        <v>1</v>
      </c>
      <c r="J30" s="6">
        <v>3</v>
      </c>
      <c r="K30" s="6">
        <v>15</v>
      </c>
      <c r="L30" s="6">
        <v>0</v>
      </c>
      <c r="M30" s="6">
        <v>0</v>
      </c>
      <c r="N30" s="6">
        <v>0</v>
      </c>
      <c r="O30" s="6">
        <v>0</v>
      </c>
      <c r="P30" s="5">
        <v>0</v>
      </c>
      <c r="Q30" s="6">
        <v>5</v>
      </c>
      <c r="R30" s="6">
        <v>1</v>
      </c>
      <c r="S30" s="6">
        <v>3</v>
      </c>
      <c r="T30" s="6">
        <v>15</v>
      </c>
      <c r="U30" s="5">
        <v>24</v>
      </c>
    </row>
    <row r="31" spans="5:21" ht="15.75">
      <c r="E31" s="41"/>
      <c r="F31" s="41"/>
      <c r="H31" s="6">
        <v>9</v>
      </c>
      <c r="I31" s="6">
        <v>1</v>
      </c>
      <c r="J31" s="6">
        <v>6</v>
      </c>
      <c r="K31" s="6">
        <v>29</v>
      </c>
      <c r="L31" s="6">
        <v>1</v>
      </c>
      <c r="M31" s="6">
        <v>0</v>
      </c>
      <c r="N31" s="6">
        <v>1</v>
      </c>
      <c r="O31" s="6">
        <v>4</v>
      </c>
      <c r="P31" s="5">
        <v>6</v>
      </c>
      <c r="Q31" s="6">
        <v>7</v>
      </c>
      <c r="R31" s="6">
        <v>1</v>
      </c>
      <c r="S31" s="6">
        <v>6</v>
      </c>
      <c r="T31" s="6">
        <v>25</v>
      </c>
      <c r="U31" s="5">
        <v>39</v>
      </c>
    </row>
    <row r="32" spans="5:21" ht="15.75">
      <c r="E32" s="44"/>
      <c r="F32" s="44"/>
      <c r="H32" s="6">
        <f aca="true" t="shared" si="1" ref="H32:U32">SUM(H20:H31)</f>
        <v>56</v>
      </c>
      <c r="I32" s="6">
        <f t="shared" si="1"/>
        <v>7</v>
      </c>
      <c r="J32" s="6">
        <f t="shared" si="1"/>
        <v>34</v>
      </c>
      <c r="K32" s="6">
        <f t="shared" si="1"/>
        <v>166</v>
      </c>
      <c r="L32" s="6">
        <f t="shared" si="1"/>
        <v>15</v>
      </c>
      <c r="M32" s="6">
        <f t="shared" si="1"/>
        <v>4</v>
      </c>
      <c r="N32" s="6">
        <f t="shared" si="1"/>
        <v>7</v>
      </c>
      <c r="O32" s="6">
        <f t="shared" si="1"/>
        <v>64</v>
      </c>
      <c r="P32" s="5">
        <f t="shared" si="1"/>
        <v>90</v>
      </c>
      <c r="Q32" s="6">
        <f t="shared" si="1"/>
        <v>41</v>
      </c>
      <c r="R32" s="6">
        <f t="shared" si="1"/>
        <v>5</v>
      </c>
      <c r="S32" s="6">
        <f t="shared" si="1"/>
        <v>25</v>
      </c>
      <c r="T32" s="6">
        <f t="shared" si="1"/>
        <v>102</v>
      </c>
      <c r="U32" s="5">
        <f t="shared" si="1"/>
        <v>173</v>
      </c>
    </row>
    <row r="36" spans="8:21" ht="15.75">
      <c r="H36" s="6">
        <v>1</v>
      </c>
      <c r="I36" s="6">
        <v>0</v>
      </c>
      <c r="J36" s="6">
        <v>0</v>
      </c>
      <c r="K36" s="6">
        <v>3</v>
      </c>
      <c r="L36" s="6">
        <v>0</v>
      </c>
      <c r="M36" s="6">
        <v>0</v>
      </c>
      <c r="N36" s="6">
        <v>0</v>
      </c>
      <c r="O36" s="6">
        <v>0</v>
      </c>
      <c r="P36" s="5">
        <v>0</v>
      </c>
      <c r="Q36" s="6">
        <v>1</v>
      </c>
      <c r="R36" s="6">
        <v>0</v>
      </c>
      <c r="S36" s="6">
        <v>0</v>
      </c>
      <c r="T36" s="6">
        <v>3</v>
      </c>
      <c r="U36" s="5">
        <v>4</v>
      </c>
    </row>
    <row r="37" spans="8:21" ht="15.75">
      <c r="H37" s="6">
        <v>1</v>
      </c>
      <c r="I37" s="6">
        <v>0</v>
      </c>
      <c r="J37" s="6">
        <v>0</v>
      </c>
      <c r="K37" s="6">
        <v>3</v>
      </c>
      <c r="L37" s="6">
        <v>0</v>
      </c>
      <c r="M37" s="6">
        <v>0</v>
      </c>
      <c r="N37" s="6">
        <v>0</v>
      </c>
      <c r="O37" s="6">
        <v>0</v>
      </c>
      <c r="P37" s="5">
        <v>0</v>
      </c>
      <c r="Q37" s="6">
        <v>1</v>
      </c>
      <c r="R37" s="6">
        <v>0</v>
      </c>
      <c r="S37" s="6">
        <v>0</v>
      </c>
      <c r="T37" s="6">
        <v>3</v>
      </c>
      <c r="U37" s="5">
        <v>4</v>
      </c>
    </row>
    <row r="38" spans="8:21" ht="15.75"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5">
        <v>0</v>
      </c>
      <c r="Q38" s="6">
        <v>0</v>
      </c>
      <c r="R38" s="6">
        <v>0</v>
      </c>
      <c r="S38" s="6">
        <v>0</v>
      </c>
      <c r="T38" s="6">
        <v>1</v>
      </c>
      <c r="U38" s="5">
        <v>1</v>
      </c>
    </row>
    <row r="39" spans="8:21" ht="12.75">
      <c r="H39">
        <f aca="true" t="shared" si="2" ref="H39:U39">SUM(H36:H38)</f>
        <v>2</v>
      </c>
      <c r="I39">
        <f t="shared" si="2"/>
        <v>0</v>
      </c>
      <c r="J39">
        <f t="shared" si="2"/>
        <v>0</v>
      </c>
      <c r="K39">
        <f t="shared" si="2"/>
        <v>7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2</v>
      </c>
      <c r="R39">
        <f t="shared" si="2"/>
        <v>0</v>
      </c>
      <c r="S39">
        <f t="shared" si="2"/>
        <v>0</v>
      </c>
      <c r="T39">
        <f t="shared" si="2"/>
        <v>7</v>
      </c>
      <c r="U39">
        <f t="shared" si="2"/>
        <v>9</v>
      </c>
    </row>
  </sheetData>
  <sheetProtection/>
  <mergeCells count="14">
    <mergeCell ref="B6:B8"/>
    <mergeCell ref="A2:U2"/>
    <mergeCell ref="A4:A5"/>
    <mergeCell ref="Q4:U4"/>
    <mergeCell ref="B9:B17"/>
    <mergeCell ref="C18:D18"/>
    <mergeCell ref="H4:K4"/>
    <mergeCell ref="L4:O4"/>
    <mergeCell ref="C4:C5"/>
    <mergeCell ref="B4:B5"/>
    <mergeCell ref="E4:E5"/>
    <mergeCell ref="F4:F5"/>
    <mergeCell ref="G4:G5"/>
    <mergeCell ref="D4:D5"/>
  </mergeCells>
  <printOptions/>
  <pageMargins left="0.91" right="0.42" top="0.92" bottom="0.46" header="0.2" footer="0.31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25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4.00390625" style="0" customWidth="1"/>
    <col min="2" max="2" width="12.57421875" style="0" customWidth="1"/>
    <col min="3" max="3" width="10.421875" style="0" customWidth="1"/>
    <col min="4" max="4" width="5.8515625" style="0" customWidth="1"/>
    <col min="6" max="6" width="7.00390625" style="0" customWidth="1"/>
    <col min="10" max="10" width="7.57421875" style="0" customWidth="1"/>
    <col min="11" max="11" width="8.140625" style="0" customWidth="1"/>
    <col min="12" max="12" width="0.13671875" style="0" hidden="1" customWidth="1"/>
    <col min="13" max="13" width="39.421875" style="0" customWidth="1"/>
  </cols>
  <sheetData>
    <row r="2" spans="1:13" ht="36.75" customHeight="1">
      <c r="A2" s="84" t="s">
        <v>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4" spans="1:13" ht="141.75">
      <c r="A4" s="1" t="s">
        <v>50</v>
      </c>
      <c r="B4" s="1" t="s">
        <v>51</v>
      </c>
      <c r="C4" s="1" t="s">
        <v>52</v>
      </c>
      <c r="D4" s="1" t="s">
        <v>101</v>
      </c>
      <c r="E4" s="105" t="s">
        <v>53</v>
      </c>
      <c r="F4" s="106"/>
      <c r="G4" s="3" t="s">
        <v>100</v>
      </c>
      <c r="H4" s="26" t="s">
        <v>102</v>
      </c>
      <c r="I4" s="1" t="s">
        <v>192</v>
      </c>
      <c r="J4" s="107" t="s">
        <v>54</v>
      </c>
      <c r="K4" s="108"/>
      <c r="L4" s="3"/>
      <c r="M4" s="12" t="s">
        <v>55</v>
      </c>
    </row>
    <row r="5" spans="1:13" ht="18.75">
      <c r="A5" s="1">
        <v>1</v>
      </c>
      <c r="B5" s="1">
        <v>2</v>
      </c>
      <c r="C5" s="1">
        <v>3</v>
      </c>
      <c r="D5" s="1">
        <v>4</v>
      </c>
      <c r="E5" s="2">
        <v>5</v>
      </c>
      <c r="F5" s="2">
        <v>6</v>
      </c>
      <c r="G5" s="12">
        <v>7</v>
      </c>
      <c r="H5" s="2">
        <v>8</v>
      </c>
      <c r="I5" s="2">
        <v>9</v>
      </c>
      <c r="J5" s="2"/>
      <c r="K5" s="2">
        <v>10</v>
      </c>
      <c r="L5" s="2"/>
      <c r="M5" s="1"/>
    </row>
    <row r="6" spans="1:13" ht="78.75">
      <c r="A6" s="1"/>
      <c r="B6" s="1"/>
      <c r="C6" s="1"/>
      <c r="D6" s="1"/>
      <c r="E6" s="1" t="s">
        <v>56</v>
      </c>
      <c r="F6" s="1" t="s">
        <v>57</v>
      </c>
      <c r="G6" s="1"/>
      <c r="H6" s="1"/>
      <c r="I6" s="1"/>
      <c r="J6" s="1" t="s">
        <v>58</v>
      </c>
      <c r="K6" s="4" t="s">
        <v>185</v>
      </c>
      <c r="L6" s="1"/>
      <c r="M6" s="1"/>
    </row>
    <row r="7" spans="1:13" ht="31.5">
      <c r="A7" s="1">
        <v>1</v>
      </c>
      <c r="B7" s="1" t="s">
        <v>59</v>
      </c>
      <c r="C7" s="1" t="s">
        <v>60</v>
      </c>
      <c r="D7" s="5">
        <v>2</v>
      </c>
      <c r="E7" s="6">
        <v>2</v>
      </c>
      <c r="F7" s="6">
        <v>0</v>
      </c>
      <c r="G7" s="5">
        <f aca="true" t="shared" si="0" ref="G7:G14">SUM(E7+F7)</f>
        <v>2</v>
      </c>
      <c r="H7" s="6">
        <v>0</v>
      </c>
      <c r="I7" s="5">
        <f aca="true" t="shared" si="1" ref="I7:I23">SUM(G7+H7)</f>
        <v>2</v>
      </c>
      <c r="J7" s="6">
        <v>0</v>
      </c>
      <c r="K7" s="5">
        <v>0</v>
      </c>
      <c r="L7" s="5"/>
      <c r="M7" s="1"/>
    </row>
    <row r="8" spans="1:13" ht="63">
      <c r="A8" s="1">
        <v>2</v>
      </c>
      <c r="B8" s="1" t="s">
        <v>61</v>
      </c>
      <c r="C8" s="1" t="s">
        <v>62</v>
      </c>
      <c r="D8" s="5">
        <v>9</v>
      </c>
      <c r="E8" s="6">
        <v>3</v>
      </c>
      <c r="F8" s="6">
        <v>0</v>
      </c>
      <c r="G8" s="5">
        <f t="shared" si="0"/>
        <v>3</v>
      </c>
      <c r="H8" s="6">
        <v>0</v>
      </c>
      <c r="I8" s="5">
        <f t="shared" si="1"/>
        <v>3</v>
      </c>
      <c r="J8" s="5">
        <v>2</v>
      </c>
      <c r="K8" s="5">
        <v>4</v>
      </c>
      <c r="L8" s="5"/>
      <c r="M8" s="1"/>
    </row>
    <row r="9" spans="1:13" ht="31.5">
      <c r="A9" s="1">
        <v>3</v>
      </c>
      <c r="B9" s="1" t="s">
        <v>63</v>
      </c>
      <c r="C9" s="1" t="s">
        <v>64</v>
      </c>
      <c r="D9" s="5">
        <v>1</v>
      </c>
      <c r="E9" s="6">
        <v>0</v>
      </c>
      <c r="F9" s="6">
        <v>0</v>
      </c>
      <c r="G9" s="5">
        <f t="shared" si="0"/>
        <v>0</v>
      </c>
      <c r="H9" s="6">
        <v>0</v>
      </c>
      <c r="I9" s="5">
        <f t="shared" si="1"/>
        <v>0</v>
      </c>
      <c r="J9" s="6">
        <v>0</v>
      </c>
      <c r="K9" s="5">
        <v>1</v>
      </c>
      <c r="L9" s="5"/>
      <c r="M9" s="1" t="s">
        <v>65</v>
      </c>
    </row>
    <row r="10" spans="1:13" ht="31.5">
      <c r="A10" s="1">
        <v>4</v>
      </c>
      <c r="B10" s="1" t="s">
        <v>66</v>
      </c>
      <c r="C10" s="1" t="s">
        <v>60</v>
      </c>
      <c r="D10" s="5">
        <v>1</v>
      </c>
      <c r="E10" s="6">
        <v>1</v>
      </c>
      <c r="F10" s="6">
        <v>0</v>
      </c>
      <c r="G10" s="5">
        <f t="shared" si="0"/>
        <v>1</v>
      </c>
      <c r="H10" s="6">
        <v>0</v>
      </c>
      <c r="I10" s="5">
        <f t="shared" si="1"/>
        <v>1</v>
      </c>
      <c r="J10" s="6">
        <v>0</v>
      </c>
      <c r="K10" s="5">
        <v>0</v>
      </c>
      <c r="L10" s="5"/>
      <c r="M10" s="1" t="s">
        <v>67</v>
      </c>
    </row>
    <row r="11" spans="1:13" ht="63">
      <c r="A11" s="1">
        <v>5</v>
      </c>
      <c r="B11" s="1" t="s">
        <v>68</v>
      </c>
      <c r="C11" s="1" t="s">
        <v>62</v>
      </c>
      <c r="D11" s="5">
        <v>8</v>
      </c>
      <c r="E11" s="6">
        <v>3</v>
      </c>
      <c r="F11" s="6">
        <v>0</v>
      </c>
      <c r="G11" s="5">
        <f t="shared" si="0"/>
        <v>3</v>
      </c>
      <c r="H11" s="6">
        <v>0</v>
      </c>
      <c r="I11" s="5">
        <f t="shared" si="1"/>
        <v>3</v>
      </c>
      <c r="J11" s="6">
        <v>1</v>
      </c>
      <c r="K11" s="5">
        <v>4</v>
      </c>
      <c r="L11" s="5"/>
      <c r="M11" s="1" t="s">
        <v>193</v>
      </c>
    </row>
    <row r="12" spans="1:13" ht="31.5">
      <c r="A12" s="1">
        <v>6</v>
      </c>
      <c r="B12" s="1" t="s">
        <v>69</v>
      </c>
      <c r="C12" s="1" t="s">
        <v>70</v>
      </c>
      <c r="D12" s="5">
        <v>1</v>
      </c>
      <c r="E12" s="6">
        <v>1</v>
      </c>
      <c r="F12" s="6">
        <v>0</v>
      </c>
      <c r="G12" s="5">
        <f t="shared" si="0"/>
        <v>1</v>
      </c>
      <c r="H12" s="6">
        <v>0</v>
      </c>
      <c r="I12" s="5">
        <f t="shared" si="1"/>
        <v>1</v>
      </c>
      <c r="J12" s="6">
        <v>0</v>
      </c>
      <c r="K12" s="5">
        <v>0</v>
      </c>
      <c r="L12" s="5"/>
      <c r="M12" s="1" t="s">
        <v>71</v>
      </c>
    </row>
    <row r="13" spans="1:13" ht="78.75">
      <c r="A13" s="1">
        <v>7</v>
      </c>
      <c r="B13" s="1" t="s">
        <v>72</v>
      </c>
      <c r="C13" s="1" t="s">
        <v>73</v>
      </c>
      <c r="D13" s="5">
        <v>4</v>
      </c>
      <c r="E13" s="6">
        <v>0</v>
      </c>
      <c r="F13" s="6">
        <v>0</v>
      </c>
      <c r="G13" s="5">
        <f t="shared" si="0"/>
        <v>0</v>
      </c>
      <c r="H13" s="6">
        <v>0</v>
      </c>
      <c r="I13" s="5">
        <f t="shared" si="1"/>
        <v>0</v>
      </c>
      <c r="J13" s="6">
        <v>2</v>
      </c>
      <c r="K13" s="5">
        <v>2</v>
      </c>
      <c r="L13" s="5"/>
      <c r="M13" s="1" t="s">
        <v>263</v>
      </c>
    </row>
    <row r="14" spans="1:13" ht="63">
      <c r="A14" s="1">
        <v>8</v>
      </c>
      <c r="B14" s="1" t="s">
        <v>72</v>
      </c>
      <c r="C14" s="1" t="s">
        <v>74</v>
      </c>
      <c r="D14" s="5">
        <v>10</v>
      </c>
      <c r="E14" s="6">
        <v>1</v>
      </c>
      <c r="F14" s="6">
        <v>0</v>
      </c>
      <c r="G14" s="5">
        <f t="shared" si="0"/>
        <v>1</v>
      </c>
      <c r="H14" s="6">
        <v>0</v>
      </c>
      <c r="I14" s="5">
        <f t="shared" si="1"/>
        <v>1</v>
      </c>
      <c r="J14" s="6">
        <v>5</v>
      </c>
      <c r="K14" s="5">
        <v>4</v>
      </c>
      <c r="L14" s="5"/>
      <c r="M14" s="1" t="s">
        <v>264</v>
      </c>
    </row>
    <row r="15" spans="1:13" ht="220.5">
      <c r="A15" s="1">
        <v>9</v>
      </c>
      <c r="B15" s="1" t="s">
        <v>72</v>
      </c>
      <c r="C15" s="1" t="s">
        <v>75</v>
      </c>
      <c r="D15" s="5">
        <v>42</v>
      </c>
      <c r="E15" s="6">
        <v>4</v>
      </c>
      <c r="F15" s="6">
        <v>14</v>
      </c>
      <c r="G15" s="5">
        <f>SUM(E15+F15)</f>
        <v>18</v>
      </c>
      <c r="H15" s="6">
        <v>18</v>
      </c>
      <c r="I15" s="5">
        <f t="shared" si="1"/>
        <v>36</v>
      </c>
      <c r="J15" s="6">
        <v>0</v>
      </c>
      <c r="K15" s="6">
        <v>6</v>
      </c>
      <c r="L15" s="5"/>
      <c r="M15" s="1" t="s">
        <v>186</v>
      </c>
    </row>
    <row r="16" spans="1:13" ht="140.25" customHeight="1">
      <c r="A16" s="1">
        <v>10</v>
      </c>
      <c r="B16" s="1" t="s">
        <v>76</v>
      </c>
      <c r="C16" s="1" t="s">
        <v>74</v>
      </c>
      <c r="D16" s="5">
        <v>37</v>
      </c>
      <c r="E16" s="6">
        <v>5</v>
      </c>
      <c r="F16" s="6">
        <v>5</v>
      </c>
      <c r="G16" s="5">
        <f>SUM(E16+F16)</f>
        <v>10</v>
      </c>
      <c r="H16" s="6">
        <v>18</v>
      </c>
      <c r="I16" s="5">
        <f t="shared" si="1"/>
        <v>28</v>
      </c>
      <c r="J16" s="6">
        <v>0</v>
      </c>
      <c r="K16" s="6">
        <v>9</v>
      </c>
      <c r="L16" s="5"/>
      <c r="M16" s="1" t="s">
        <v>187</v>
      </c>
    </row>
    <row r="17" spans="1:13" ht="31.5">
      <c r="A17" s="1">
        <v>11</v>
      </c>
      <c r="B17" s="1" t="s">
        <v>77</v>
      </c>
      <c r="C17" s="1" t="s">
        <v>78</v>
      </c>
      <c r="D17" s="5">
        <v>2</v>
      </c>
      <c r="E17" s="6">
        <v>1</v>
      </c>
      <c r="F17" s="6">
        <v>0</v>
      </c>
      <c r="G17" s="5">
        <f aca="true" t="shared" si="2" ref="G17:G24">SUM(E17+F17)</f>
        <v>1</v>
      </c>
      <c r="H17" s="6">
        <v>0</v>
      </c>
      <c r="I17" s="5">
        <f t="shared" si="1"/>
        <v>1</v>
      </c>
      <c r="J17" s="6">
        <v>1</v>
      </c>
      <c r="K17" s="5">
        <v>0</v>
      </c>
      <c r="L17" s="5"/>
      <c r="M17" s="1" t="s">
        <v>79</v>
      </c>
    </row>
    <row r="18" spans="1:13" ht="31.5">
      <c r="A18" s="1">
        <v>12</v>
      </c>
      <c r="B18" s="1" t="s">
        <v>80</v>
      </c>
      <c r="C18" s="1" t="s">
        <v>81</v>
      </c>
      <c r="D18" s="5">
        <v>8</v>
      </c>
      <c r="E18" s="6">
        <v>0</v>
      </c>
      <c r="F18" s="6">
        <v>0</v>
      </c>
      <c r="G18" s="5">
        <f t="shared" si="2"/>
        <v>0</v>
      </c>
      <c r="H18" s="6">
        <v>0</v>
      </c>
      <c r="I18" s="5">
        <f t="shared" si="1"/>
        <v>0</v>
      </c>
      <c r="J18" s="6">
        <v>8</v>
      </c>
      <c r="K18" s="5">
        <v>0</v>
      </c>
      <c r="L18" s="5"/>
      <c r="M18" s="1" t="s">
        <v>96</v>
      </c>
    </row>
    <row r="19" spans="1:13" ht="32.25" customHeight="1">
      <c r="A19" s="1">
        <v>13</v>
      </c>
      <c r="B19" s="1" t="s">
        <v>82</v>
      </c>
      <c r="C19" s="1" t="s">
        <v>74</v>
      </c>
      <c r="D19" s="5">
        <v>7</v>
      </c>
      <c r="E19" s="6">
        <v>0</v>
      </c>
      <c r="F19" s="6">
        <v>0</v>
      </c>
      <c r="G19" s="5">
        <f t="shared" si="2"/>
        <v>0</v>
      </c>
      <c r="H19" s="6">
        <v>0</v>
      </c>
      <c r="I19" s="5">
        <f t="shared" si="1"/>
        <v>0</v>
      </c>
      <c r="J19" s="6">
        <v>7</v>
      </c>
      <c r="K19" s="5">
        <v>0</v>
      </c>
      <c r="L19" s="5"/>
      <c r="M19" s="1" t="s">
        <v>188</v>
      </c>
    </row>
    <row r="20" spans="1:13" ht="96.75" customHeight="1">
      <c r="A20" s="7">
        <v>14</v>
      </c>
      <c r="B20" s="7" t="s">
        <v>83</v>
      </c>
      <c r="C20" s="7" t="s">
        <v>84</v>
      </c>
      <c r="D20" s="5">
        <v>36</v>
      </c>
      <c r="E20" s="6">
        <v>13</v>
      </c>
      <c r="F20" s="6">
        <v>2</v>
      </c>
      <c r="G20" s="5">
        <v>15</v>
      </c>
      <c r="H20" s="6">
        <v>0</v>
      </c>
      <c r="I20" s="5">
        <f t="shared" si="1"/>
        <v>15</v>
      </c>
      <c r="J20" s="6">
        <v>10</v>
      </c>
      <c r="K20" s="6">
        <v>11</v>
      </c>
      <c r="L20" s="6"/>
      <c r="M20" s="7" t="s">
        <v>265</v>
      </c>
    </row>
    <row r="21" spans="1:13" ht="159" customHeight="1">
      <c r="A21" s="7">
        <v>15</v>
      </c>
      <c r="B21" s="7" t="s">
        <v>85</v>
      </c>
      <c r="C21" s="7" t="s">
        <v>74</v>
      </c>
      <c r="D21" s="5">
        <v>33</v>
      </c>
      <c r="E21" s="6">
        <v>1</v>
      </c>
      <c r="F21" s="6">
        <v>3</v>
      </c>
      <c r="G21" s="5">
        <f>SUM(E21+F21)</f>
        <v>4</v>
      </c>
      <c r="H21" s="6">
        <v>1</v>
      </c>
      <c r="I21" s="5">
        <f t="shared" si="1"/>
        <v>5</v>
      </c>
      <c r="J21" s="6">
        <v>16</v>
      </c>
      <c r="K21" s="6">
        <v>12</v>
      </c>
      <c r="L21" s="6"/>
      <c r="M21" s="7" t="s">
        <v>189</v>
      </c>
    </row>
    <row r="22" spans="1:13" ht="98.25" customHeight="1">
      <c r="A22" s="7">
        <v>16</v>
      </c>
      <c r="B22" s="7" t="s">
        <v>86</v>
      </c>
      <c r="C22" s="7" t="s">
        <v>87</v>
      </c>
      <c r="D22" s="5">
        <v>73</v>
      </c>
      <c r="E22" s="6">
        <v>2</v>
      </c>
      <c r="F22" s="6">
        <v>0</v>
      </c>
      <c r="G22" s="5">
        <f t="shared" si="2"/>
        <v>2</v>
      </c>
      <c r="H22" s="6">
        <v>5</v>
      </c>
      <c r="I22" s="5">
        <f t="shared" si="1"/>
        <v>7</v>
      </c>
      <c r="J22" s="6">
        <v>0</v>
      </c>
      <c r="K22" s="6">
        <v>71</v>
      </c>
      <c r="L22" s="5"/>
      <c r="M22" s="7" t="s">
        <v>190</v>
      </c>
    </row>
    <row r="23" spans="1:13" ht="34.5" customHeight="1">
      <c r="A23" s="7">
        <v>17</v>
      </c>
      <c r="B23" s="7" t="s">
        <v>88</v>
      </c>
      <c r="C23" s="7" t="s">
        <v>87</v>
      </c>
      <c r="D23" s="5">
        <v>24</v>
      </c>
      <c r="E23" s="6">
        <v>0</v>
      </c>
      <c r="F23" s="6">
        <v>0</v>
      </c>
      <c r="G23" s="5">
        <f t="shared" si="2"/>
        <v>0</v>
      </c>
      <c r="H23" s="6">
        <v>0</v>
      </c>
      <c r="I23" s="5">
        <f t="shared" si="1"/>
        <v>0</v>
      </c>
      <c r="J23" s="6">
        <v>0</v>
      </c>
      <c r="K23" s="5">
        <v>24</v>
      </c>
      <c r="L23" s="5"/>
      <c r="M23" s="7" t="s">
        <v>184</v>
      </c>
    </row>
    <row r="24" spans="1:13" ht="96.75" customHeight="1">
      <c r="A24" s="7">
        <v>18</v>
      </c>
      <c r="B24" s="7" t="s">
        <v>89</v>
      </c>
      <c r="C24" s="7" t="s">
        <v>75</v>
      </c>
      <c r="D24" s="5">
        <v>89</v>
      </c>
      <c r="E24" s="6">
        <v>3</v>
      </c>
      <c r="F24" s="6">
        <v>0</v>
      </c>
      <c r="G24" s="5">
        <f t="shared" si="2"/>
        <v>3</v>
      </c>
      <c r="H24" s="6">
        <v>3</v>
      </c>
      <c r="I24" s="5">
        <v>6</v>
      </c>
      <c r="J24" s="6">
        <v>44</v>
      </c>
      <c r="K24" s="6">
        <v>42</v>
      </c>
      <c r="L24" s="5"/>
      <c r="M24" s="7" t="s">
        <v>191</v>
      </c>
    </row>
    <row r="25" spans="1:13" ht="15.75">
      <c r="A25" s="7"/>
      <c r="B25" s="7" t="s">
        <v>90</v>
      </c>
      <c r="C25" s="7"/>
      <c r="D25" s="5">
        <f>SUM(D7:D24)</f>
        <v>387</v>
      </c>
      <c r="E25" s="6">
        <f aca="true" t="shared" si="3" ref="E25:K25">SUM(E7:E24)</f>
        <v>40</v>
      </c>
      <c r="F25" s="6">
        <f>SUM(F7:F24)</f>
        <v>24</v>
      </c>
      <c r="G25" s="6">
        <f>SUM(G7:G24)</f>
        <v>64</v>
      </c>
      <c r="H25" s="6">
        <f>SUM(H7:H24)</f>
        <v>45</v>
      </c>
      <c r="I25" s="5">
        <f t="shared" si="3"/>
        <v>109</v>
      </c>
      <c r="J25" s="5">
        <f>SUM(J7:J24)</f>
        <v>96</v>
      </c>
      <c r="K25" s="6">
        <f t="shared" si="3"/>
        <v>190</v>
      </c>
      <c r="L25" s="5"/>
      <c r="M25" s="7"/>
    </row>
  </sheetData>
  <sheetProtection/>
  <mergeCells count="3">
    <mergeCell ref="A2:M2"/>
    <mergeCell ref="E4:F4"/>
    <mergeCell ref="J4:K4"/>
  </mergeCells>
  <printOptions/>
  <pageMargins left="0.44" right="0.28" top="0.36" bottom="0.57" header="0.19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K27"/>
  <sheetViews>
    <sheetView zoomScalePageLayoutView="0" workbookViewId="0" topLeftCell="A25">
      <selection activeCell="B27" sqref="B27:K27"/>
    </sheetView>
  </sheetViews>
  <sheetFormatPr defaultColWidth="9.140625" defaultRowHeight="12.75"/>
  <cols>
    <col min="1" max="1" width="4.8515625" style="0" customWidth="1"/>
    <col min="2" max="2" width="13.28125" style="0" customWidth="1"/>
    <col min="3" max="3" width="10.421875" style="0" customWidth="1"/>
    <col min="8" max="8" width="6.00390625" style="0" customWidth="1"/>
    <col min="10" max="10" width="7.7109375" style="0" customWidth="1"/>
    <col min="11" max="11" width="46.00390625" style="0" customWidth="1"/>
  </cols>
  <sheetData>
    <row r="3" spans="1:11" ht="45.75" customHeight="1">
      <c r="A3" s="97" t="s">
        <v>22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8.75">
      <c r="A4" s="90" t="s">
        <v>97</v>
      </c>
      <c r="B4" s="90" t="s">
        <v>98</v>
      </c>
      <c r="C4" s="90" t="s">
        <v>52</v>
      </c>
      <c r="D4" s="90" t="s">
        <v>103</v>
      </c>
      <c r="E4" s="85" t="s">
        <v>99</v>
      </c>
      <c r="F4" s="90" t="s">
        <v>54</v>
      </c>
      <c r="G4" s="90"/>
      <c r="H4" s="90"/>
      <c r="I4" s="103" t="s">
        <v>23</v>
      </c>
      <c r="J4" s="103" t="s">
        <v>24</v>
      </c>
      <c r="K4" s="109" t="s">
        <v>55</v>
      </c>
    </row>
    <row r="5" spans="1:11" ht="92.25" customHeight="1">
      <c r="A5" s="90"/>
      <c r="B5" s="90"/>
      <c r="C5" s="90"/>
      <c r="D5" s="90"/>
      <c r="E5" s="85"/>
      <c r="F5" s="8" t="s">
        <v>25</v>
      </c>
      <c r="G5" s="4" t="s">
        <v>26</v>
      </c>
      <c r="H5" s="4" t="s">
        <v>266</v>
      </c>
      <c r="I5" s="104"/>
      <c r="J5" s="104"/>
      <c r="K5" s="110"/>
    </row>
    <row r="6" spans="1:11" ht="37.5">
      <c r="A6" s="9">
        <v>1</v>
      </c>
      <c r="B6" s="9" t="s">
        <v>59</v>
      </c>
      <c r="C6" s="10" t="s">
        <v>60</v>
      </c>
      <c r="D6" s="10">
        <v>2</v>
      </c>
      <c r="E6" s="10">
        <v>2</v>
      </c>
      <c r="F6" s="10">
        <v>0</v>
      </c>
      <c r="G6" s="10">
        <v>0</v>
      </c>
      <c r="H6" s="10">
        <v>0</v>
      </c>
      <c r="I6" s="12">
        <v>0</v>
      </c>
      <c r="J6" s="12">
        <v>0</v>
      </c>
      <c r="K6" s="26"/>
    </row>
    <row r="7" spans="1:11" ht="75">
      <c r="A7" s="9">
        <v>2</v>
      </c>
      <c r="B7" s="9" t="s">
        <v>61</v>
      </c>
      <c r="C7" s="10" t="s">
        <v>62</v>
      </c>
      <c r="D7" s="10">
        <v>9</v>
      </c>
      <c r="E7" s="10">
        <v>3</v>
      </c>
      <c r="F7" s="12">
        <v>4</v>
      </c>
      <c r="G7" s="12">
        <v>2</v>
      </c>
      <c r="H7" s="10">
        <v>6</v>
      </c>
      <c r="I7" s="12">
        <v>4</v>
      </c>
      <c r="J7" s="12">
        <v>0</v>
      </c>
      <c r="K7" s="26" t="s">
        <v>27</v>
      </c>
    </row>
    <row r="8" spans="1:11" ht="37.5">
      <c r="A8" s="9">
        <v>3</v>
      </c>
      <c r="B8" s="9" t="s">
        <v>63</v>
      </c>
      <c r="C8" s="10" t="s">
        <v>64</v>
      </c>
      <c r="D8" s="10">
        <v>1</v>
      </c>
      <c r="E8" s="10">
        <v>0</v>
      </c>
      <c r="F8" s="12">
        <v>1</v>
      </c>
      <c r="G8" s="12">
        <v>0</v>
      </c>
      <c r="H8" s="10">
        <v>1</v>
      </c>
      <c r="I8" s="12">
        <v>0</v>
      </c>
      <c r="J8" s="12">
        <v>0</v>
      </c>
      <c r="K8" s="26" t="s">
        <v>28</v>
      </c>
    </row>
    <row r="9" spans="1:11" ht="37.5">
      <c r="A9" s="9">
        <v>4</v>
      </c>
      <c r="B9" s="9" t="s">
        <v>108</v>
      </c>
      <c r="C9" s="10" t="s">
        <v>60</v>
      </c>
      <c r="D9" s="10">
        <v>1</v>
      </c>
      <c r="E9" s="10">
        <v>1</v>
      </c>
      <c r="F9" s="12">
        <v>0</v>
      </c>
      <c r="G9" s="12">
        <v>0</v>
      </c>
      <c r="H9" s="10">
        <v>0</v>
      </c>
      <c r="I9" s="12">
        <v>0</v>
      </c>
      <c r="J9" s="12">
        <v>0</v>
      </c>
      <c r="K9" s="26"/>
    </row>
    <row r="10" spans="1:11" ht="56.25">
      <c r="A10" s="9">
        <v>5</v>
      </c>
      <c r="B10" s="9" t="s">
        <v>68</v>
      </c>
      <c r="C10" s="10" t="s">
        <v>62</v>
      </c>
      <c r="D10" s="10">
        <v>8</v>
      </c>
      <c r="E10" s="10">
        <v>3</v>
      </c>
      <c r="F10" s="12">
        <v>4</v>
      </c>
      <c r="G10" s="12">
        <v>1</v>
      </c>
      <c r="H10" s="10">
        <v>5</v>
      </c>
      <c r="I10" s="12">
        <v>4</v>
      </c>
      <c r="J10" s="12"/>
      <c r="K10" s="26" t="s">
        <v>29</v>
      </c>
    </row>
    <row r="11" spans="1:11" ht="37.5">
      <c r="A11" s="9">
        <v>6</v>
      </c>
      <c r="B11" s="9" t="s">
        <v>69</v>
      </c>
      <c r="C11" s="10" t="s">
        <v>70</v>
      </c>
      <c r="D11" s="10">
        <v>1</v>
      </c>
      <c r="E11" s="10">
        <v>1</v>
      </c>
      <c r="F11" s="12">
        <v>0</v>
      </c>
      <c r="G11" s="12">
        <v>0</v>
      </c>
      <c r="H11" s="10">
        <v>0</v>
      </c>
      <c r="I11" s="12">
        <v>0</v>
      </c>
      <c r="J11" s="12">
        <v>0</v>
      </c>
      <c r="K11" s="26" t="s">
        <v>30</v>
      </c>
    </row>
    <row r="12" spans="1:11" ht="63.75">
      <c r="A12" s="9">
        <v>7</v>
      </c>
      <c r="B12" s="9" t="s">
        <v>72</v>
      </c>
      <c r="C12" s="10" t="s">
        <v>73</v>
      </c>
      <c r="D12" s="10">
        <v>4</v>
      </c>
      <c r="E12" s="10">
        <v>0</v>
      </c>
      <c r="F12" s="12">
        <v>2</v>
      </c>
      <c r="G12" s="12">
        <v>2</v>
      </c>
      <c r="H12" s="10">
        <v>4</v>
      </c>
      <c r="I12" s="12">
        <v>2</v>
      </c>
      <c r="J12" s="12">
        <v>0</v>
      </c>
      <c r="K12" s="26" t="s">
        <v>31</v>
      </c>
    </row>
    <row r="13" spans="1:11" ht="51">
      <c r="A13" s="9">
        <v>8</v>
      </c>
      <c r="B13" s="9" t="s">
        <v>72</v>
      </c>
      <c r="C13" s="10" t="s">
        <v>74</v>
      </c>
      <c r="D13" s="10">
        <v>10</v>
      </c>
      <c r="E13" s="10">
        <v>1</v>
      </c>
      <c r="F13" s="12">
        <v>4</v>
      </c>
      <c r="G13" s="12">
        <v>5</v>
      </c>
      <c r="H13" s="10">
        <v>9</v>
      </c>
      <c r="I13" s="12">
        <v>4</v>
      </c>
      <c r="J13" s="12">
        <v>0</v>
      </c>
      <c r="K13" s="26" t="s">
        <v>32</v>
      </c>
    </row>
    <row r="14" spans="1:11" ht="37.5">
      <c r="A14" s="9">
        <v>9</v>
      </c>
      <c r="B14" s="9" t="s">
        <v>72</v>
      </c>
      <c r="C14" s="10" t="s">
        <v>75</v>
      </c>
      <c r="D14" s="10">
        <v>42</v>
      </c>
      <c r="E14" s="10">
        <v>36</v>
      </c>
      <c r="F14" s="12">
        <v>6</v>
      </c>
      <c r="G14" s="12">
        <v>0</v>
      </c>
      <c r="H14" s="10">
        <v>6</v>
      </c>
      <c r="I14" s="12">
        <v>6</v>
      </c>
      <c r="J14" s="12">
        <v>0</v>
      </c>
      <c r="K14" s="26" t="s">
        <v>33</v>
      </c>
    </row>
    <row r="15" spans="1:11" ht="37.5">
      <c r="A15" s="9">
        <v>10</v>
      </c>
      <c r="B15" s="9" t="s">
        <v>76</v>
      </c>
      <c r="C15" s="10" t="s">
        <v>74</v>
      </c>
      <c r="D15" s="10">
        <v>37</v>
      </c>
      <c r="E15" s="10">
        <v>28</v>
      </c>
      <c r="F15" s="12">
        <v>9</v>
      </c>
      <c r="G15" s="12">
        <v>0</v>
      </c>
      <c r="H15" s="10">
        <v>9</v>
      </c>
      <c r="I15" s="12">
        <v>9</v>
      </c>
      <c r="J15" s="12">
        <v>0</v>
      </c>
      <c r="K15" s="26" t="s">
        <v>34</v>
      </c>
    </row>
    <row r="16" spans="1:11" ht="37.5">
      <c r="A16" s="9">
        <v>11</v>
      </c>
      <c r="B16" s="9" t="s">
        <v>77</v>
      </c>
      <c r="C16" s="10" t="s">
        <v>78</v>
      </c>
      <c r="D16" s="10">
        <v>2</v>
      </c>
      <c r="E16" s="10">
        <v>1</v>
      </c>
      <c r="F16" s="12">
        <v>0</v>
      </c>
      <c r="G16" s="12">
        <v>1</v>
      </c>
      <c r="H16" s="10">
        <v>1</v>
      </c>
      <c r="I16" s="12">
        <v>0</v>
      </c>
      <c r="J16" s="12">
        <v>0</v>
      </c>
      <c r="K16" s="26" t="s">
        <v>35</v>
      </c>
    </row>
    <row r="17" spans="1:11" ht="56.25">
      <c r="A17" s="9">
        <v>12</v>
      </c>
      <c r="B17" s="9" t="s">
        <v>80</v>
      </c>
      <c r="C17" s="10" t="s">
        <v>81</v>
      </c>
      <c r="D17" s="10">
        <v>8</v>
      </c>
      <c r="E17" s="10">
        <v>0</v>
      </c>
      <c r="F17" s="12">
        <v>0</v>
      </c>
      <c r="G17" s="12">
        <v>8</v>
      </c>
      <c r="H17" s="10">
        <v>8</v>
      </c>
      <c r="I17" s="12">
        <v>0</v>
      </c>
      <c r="J17" s="12">
        <v>0</v>
      </c>
      <c r="K17" s="26" t="s">
        <v>36</v>
      </c>
    </row>
    <row r="18" spans="1:11" ht="51">
      <c r="A18" s="9">
        <v>13</v>
      </c>
      <c r="B18" s="9" t="s">
        <v>82</v>
      </c>
      <c r="C18" s="10" t="s">
        <v>74</v>
      </c>
      <c r="D18" s="10">
        <v>7</v>
      </c>
      <c r="E18" s="10">
        <v>0</v>
      </c>
      <c r="F18" s="12">
        <v>0</v>
      </c>
      <c r="G18" s="12">
        <v>7</v>
      </c>
      <c r="H18" s="10">
        <v>7</v>
      </c>
      <c r="I18" s="12">
        <v>0</v>
      </c>
      <c r="J18" s="12">
        <v>0</v>
      </c>
      <c r="K18" s="58" t="s">
        <v>37</v>
      </c>
    </row>
    <row r="19" spans="1:11" ht="56.25">
      <c r="A19" s="9">
        <v>14</v>
      </c>
      <c r="B19" s="9" t="s">
        <v>83</v>
      </c>
      <c r="C19" s="10" t="s">
        <v>84</v>
      </c>
      <c r="D19" s="10">
        <v>36</v>
      </c>
      <c r="E19" s="10">
        <v>15</v>
      </c>
      <c r="F19" s="12">
        <v>11</v>
      </c>
      <c r="G19" s="12">
        <v>10</v>
      </c>
      <c r="H19" s="10">
        <v>21</v>
      </c>
      <c r="I19" s="12">
        <v>10</v>
      </c>
      <c r="J19" s="12">
        <v>1</v>
      </c>
      <c r="K19" s="26" t="s">
        <v>38</v>
      </c>
    </row>
    <row r="20" spans="1:11" ht="51">
      <c r="A20" s="9">
        <v>15</v>
      </c>
      <c r="B20" s="9" t="s">
        <v>85</v>
      </c>
      <c r="C20" s="10" t="s">
        <v>74</v>
      </c>
      <c r="D20" s="10">
        <v>33</v>
      </c>
      <c r="E20" s="10">
        <v>4</v>
      </c>
      <c r="F20" s="12">
        <v>13</v>
      </c>
      <c r="G20" s="12">
        <v>16</v>
      </c>
      <c r="H20" s="10">
        <v>29</v>
      </c>
      <c r="I20" s="12">
        <v>12</v>
      </c>
      <c r="J20" s="12">
        <v>1</v>
      </c>
      <c r="K20" s="26" t="s">
        <v>39</v>
      </c>
    </row>
    <row r="21" spans="1:11" ht="51">
      <c r="A21" s="9">
        <v>16</v>
      </c>
      <c r="B21" s="9" t="s">
        <v>86</v>
      </c>
      <c r="C21" s="10" t="s">
        <v>87</v>
      </c>
      <c r="D21" s="10">
        <v>73</v>
      </c>
      <c r="E21" s="10">
        <v>7</v>
      </c>
      <c r="F21" s="12">
        <v>66</v>
      </c>
      <c r="G21" s="12">
        <v>0</v>
      </c>
      <c r="H21" s="10">
        <v>66</v>
      </c>
      <c r="I21" s="12">
        <v>65</v>
      </c>
      <c r="J21" s="12">
        <v>1</v>
      </c>
      <c r="K21" s="26" t="s">
        <v>40</v>
      </c>
    </row>
    <row r="22" spans="1:11" ht="127.5">
      <c r="A22" s="9">
        <v>17</v>
      </c>
      <c r="B22" s="9" t="s">
        <v>88</v>
      </c>
      <c r="C22" s="10" t="s">
        <v>87</v>
      </c>
      <c r="D22" s="10">
        <v>24</v>
      </c>
      <c r="E22" s="10">
        <v>0</v>
      </c>
      <c r="F22" s="12">
        <v>24</v>
      </c>
      <c r="G22" s="12">
        <v>0</v>
      </c>
      <c r="H22" s="10">
        <v>24</v>
      </c>
      <c r="I22" s="12">
        <v>0</v>
      </c>
      <c r="J22" s="12">
        <v>24</v>
      </c>
      <c r="K22" s="26" t="s">
        <v>41</v>
      </c>
    </row>
    <row r="23" spans="1:11" ht="102">
      <c r="A23" s="9">
        <v>18</v>
      </c>
      <c r="B23" s="9" t="s">
        <v>89</v>
      </c>
      <c r="C23" s="10" t="s">
        <v>75</v>
      </c>
      <c r="D23" s="10">
        <v>89</v>
      </c>
      <c r="E23" s="10">
        <v>6</v>
      </c>
      <c r="F23" s="12">
        <v>42</v>
      </c>
      <c r="G23" s="12">
        <v>41</v>
      </c>
      <c r="H23" s="10">
        <v>83</v>
      </c>
      <c r="I23" s="12">
        <v>38</v>
      </c>
      <c r="J23" s="12">
        <v>4</v>
      </c>
      <c r="K23" s="26" t="s">
        <v>42</v>
      </c>
    </row>
    <row r="24" spans="1:11" ht="18.75">
      <c r="A24" s="9"/>
      <c r="B24" s="8" t="s">
        <v>90</v>
      </c>
      <c r="C24" s="8"/>
      <c r="D24" s="12">
        <v>387</v>
      </c>
      <c r="E24" s="12">
        <f>SUM(E6:E23)</f>
        <v>108</v>
      </c>
      <c r="F24" s="12">
        <f>SUM(F6:F23)</f>
        <v>186</v>
      </c>
      <c r="G24" s="12">
        <f>SUM(G6:G23)</f>
        <v>93</v>
      </c>
      <c r="H24" s="12">
        <f>SUM(H6:H23)</f>
        <v>279</v>
      </c>
      <c r="I24" s="12">
        <f>SUM(I7:I23)</f>
        <v>154</v>
      </c>
      <c r="J24" s="12">
        <f>SUM(J6:J23)</f>
        <v>31</v>
      </c>
      <c r="K24" s="26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24"/>
    </row>
    <row r="26" spans="1:11" ht="48" customHeight="1">
      <c r="A26" s="111" t="s">
        <v>43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ht="71.25" customHeight="1">
      <c r="A27" s="36" t="s">
        <v>21</v>
      </c>
      <c r="B27" s="112" t="s">
        <v>44</v>
      </c>
      <c r="C27" s="113"/>
      <c r="D27" s="113"/>
      <c r="E27" s="113"/>
      <c r="F27" s="113"/>
      <c r="G27" s="113"/>
      <c r="H27" s="113"/>
      <c r="I27" s="113"/>
      <c r="J27" s="113"/>
      <c r="K27" s="113"/>
    </row>
  </sheetData>
  <sheetProtection/>
  <mergeCells count="12">
    <mergeCell ref="A26:K26"/>
    <mergeCell ref="B27:K27"/>
    <mergeCell ref="A3:K3"/>
    <mergeCell ref="A4:A5"/>
    <mergeCell ref="B4:B5"/>
    <mergeCell ref="C4:C5"/>
    <mergeCell ref="D4:D5"/>
    <mergeCell ref="E4:E5"/>
    <mergeCell ref="F4:H4"/>
    <mergeCell ref="I4:I5"/>
    <mergeCell ref="J4:J5"/>
    <mergeCell ref="K4:K5"/>
  </mergeCells>
  <printOptions/>
  <pageMargins left="0.75" right="0.41" top="0.41" bottom="0.54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24"/>
  <sheetViews>
    <sheetView zoomScalePageLayoutView="0" workbookViewId="0" topLeftCell="H13">
      <selection activeCell="A1" sqref="A1:M24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10.421875" style="0" customWidth="1"/>
    <col min="4" max="4" width="7.57421875" style="0" customWidth="1"/>
    <col min="6" max="6" width="6.57421875" style="0" customWidth="1"/>
    <col min="7" max="7" width="10.8515625" style="0" customWidth="1"/>
    <col min="10" max="10" width="7.421875" style="0" customWidth="1"/>
    <col min="11" max="11" width="8.7109375" style="0" customWidth="1"/>
    <col min="12" max="12" width="13.57421875" style="0" customWidth="1"/>
    <col min="13" max="13" width="49.57421875" style="0" customWidth="1"/>
  </cols>
  <sheetData>
    <row r="1" spans="1:14" ht="39.75" customHeight="1">
      <c r="A1" s="84" t="s">
        <v>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27"/>
    </row>
    <row r="3" spans="1:13" ht="155.25" customHeight="1">
      <c r="A3" s="1" t="s">
        <v>50</v>
      </c>
      <c r="B3" s="1" t="s">
        <v>51</v>
      </c>
      <c r="C3" s="1" t="s">
        <v>52</v>
      </c>
      <c r="D3" s="1" t="s">
        <v>101</v>
      </c>
      <c r="E3" s="105" t="s">
        <v>53</v>
      </c>
      <c r="F3" s="106"/>
      <c r="G3" s="3" t="s">
        <v>100</v>
      </c>
      <c r="H3" s="26" t="s">
        <v>102</v>
      </c>
      <c r="I3" s="1" t="s">
        <v>192</v>
      </c>
      <c r="J3" s="107" t="s">
        <v>54</v>
      </c>
      <c r="K3" s="108"/>
      <c r="L3" s="3" t="s">
        <v>270</v>
      </c>
      <c r="M3" s="12" t="s">
        <v>55</v>
      </c>
    </row>
    <row r="4" spans="1:13" ht="18.75">
      <c r="A4" s="1">
        <v>1</v>
      </c>
      <c r="B4" s="1">
        <v>2</v>
      </c>
      <c r="C4" s="1">
        <v>3</v>
      </c>
      <c r="D4" s="1">
        <v>4</v>
      </c>
      <c r="E4" s="2">
        <v>5</v>
      </c>
      <c r="F4" s="2">
        <v>6</v>
      </c>
      <c r="G4" s="12">
        <v>7</v>
      </c>
      <c r="H4" s="2">
        <v>8</v>
      </c>
      <c r="I4" s="2">
        <v>9</v>
      </c>
      <c r="J4" s="2"/>
      <c r="K4" s="2">
        <v>10</v>
      </c>
      <c r="L4" s="2">
        <v>12</v>
      </c>
      <c r="M4" s="1"/>
    </row>
    <row r="5" spans="1:13" ht="56.25" customHeight="1">
      <c r="A5" s="1"/>
      <c r="B5" s="1"/>
      <c r="C5" s="1"/>
      <c r="D5" s="1"/>
      <c r="E5" s="1" t="s">
        <v>56</v>
      </c>
      <c r="F5" s="1" t="s">
        <v>57</v>
      </c>
      <c r="G5" s="1"/>
      <c r="H5" s="1"/>
      <c r="I5" s="1"/>
      <c r="J5" s="1" t="s">
        <v>58</v>
      </c>
      <c r="K5" s="4" t="s">
        <v>185</v>
      </c>
      <c r="L5" s="1"/>
      <c r="M5" s="1"/>
    </row>
    <row r="6" spans="1:13" ht="31.5">
      <c r="A6" s="1">
        <v>1</v>
      </c>
      <c r="B6" s="1" t="s">
        <v>59</v>
      </c>
      <c r="C6" s="1" t="s">
        <v>60</v>
      </c>
      <c r="D6" s="5">
        <v>2</v>
      </c>
      <c r="E6" s="6">
        <v>2</v>
      </c>
      <c r="F6" s="6">
        <v>0</v>
      </c>
      <c r="G6" s="5">
        <f aca="true" t="shared" si="0" ref="G6:G13">SUM(E6+F6)</f>
        <v>2</v>
      </c>
      <c r="H6" s="6">
        <v>0</v>
      </c>
      <c r="I6" s="5">
        <f aca="true" t="shared" si="1" ref="I6:I22">SUM(G6+H6)</f>
        <v>2</v>
      </c>
      <c r="J6" s="6">
        <v>0</v>
      </c>
      <c r="K6" s="5">
        <v>0</v>
      </c>
      <c r="L6" s="5">
        <v>0</v>
      </c>
      <c r="M6" s="1"/>
    </row>
    <row r="7" spans="1:13" ht="48.75" customHeight="1">
      <c r="A7" s="1">
        <v>2</v>
      </c>
      <c r="B7" s="1" t="s">
        <v>61</v>
      </c>
      <c r="C7" s="1" t="s">
        <v>62</v>
      </c>
      <c r="D7" s="5">
        <v>9</v>
      </c>
      <c r="E7" s="6">
        <v>3</v>
      </c>
      <c r="F7" s="6">
        <v>0</v>
      </c>
      <c r="G7" s="5">
        <f t="shared" si="0"/>
        <v>3</v>
      </c>
      <c r="H7" s="6">
        <v>0</v>
      </c>
      <c r="I7" s="5">
        <f t="shared" si="1"/>
        <v>3</v>
      </c>
      <c r="J7" s="5">
        <v>2</v>
      </c>
      <c r="K7" s="5">
        <v>4</v>
      </c>
      <c r="L7" s="5">
        <v>4</v>
      </c>
      <c r="M7" s="1"/>
    </row>
    <row r="8" spans="1:13" ht="33" customHeight="1">
      <c r="A8" s="1">
        <v>3</v>
      </c>
      <c r="B8" s="1" t="s">
        <v>63</v>
      </c>
      <c r="C8" s="1" t="s">
        <v>64</v>
      </c>
      <c r="D8" s="5">
        <v>1</v>
      </c>
      <c r="E8" s="6">
        <v>0</v>
      </c>
      <c r="F8" s="6">
        <v>0</v>
      </c>
      <c r="G8" s="5">
        <f t="shared" si="0"/>
        <v>0</v>
      </c>
      <c r="H8" s="6">
        <v>0</v>
      </c>
      <c r="I8" s="5">
        <f t="shared" si="1"/>
        <v>0</v>
      </c>
      <c r="J8" s="6">
        <v>0</v>
      </c>
      <c r="K8" s="5">
        <v>1</v>
      </c>
      <c r="L8" s="5">
        <v>0</v>
      </c>
      <c r="M8" s="1" t="s">
        <v>65</v>
      </c>
    </row>
    <row r="9" spans="1:13" ht="31.5">
      <c r="A9" s="1">
        <v>4</v>
      </c>
      <c r="B9" s="1" t="s">
        <v>66</v>
      </c>
      <c r="C9" s="1" t="s">
        <v>60</v>
      </c>
      <c r="D9" s="5">
        <v>1</v>
      </c>
      <c r="E9" s="6">
        <v>1</v>
      </c>
      <c r="F9" s="6">
        <v>0</v>
      </c>
      <c r="G9" s="5">
        <f t="shared" si="0"/>
        <v>1</v>
      </c>
      <c r="H9" s="6">
        <v>0</v>
      </c>
      <c r="I9" s="5">
        <f t="shared" si="1"/>
        <v>1</v>
      </c>
      <c r="J9" s="6">
        <v>0</v>
      </c>
      <c r="K9" s="5">
        <v>0</v>
      </c>
      <c r="L9" s="5">
        <f>SUM(K9+J9)</f>
        <v>0</v>
      </c>
      <c r="M9" s="1" t="s">
        <v>67</v>
      </c>
    </row>
    <row r="10" spans="1:13" ht="47.25">
      <c r="A10" s="1">
        <v>5</v>
      </c>
      <c r="B10" s="1" t="s">
        <v>68</v>
      </c>
      <c r="C10" s="1" t="s">
        <v>62</v>
      </c>
      <c r="D10" s="5">
        <v>8</v>
      </c>
      <c r="E10" s="6">
        <v>3</v>
      </c>
      <c r="F10" s="6">
        <v>0</v>
      </c>
      <c r="G10" s="5">
        <f t="shared" si="0"/>
        <v>3</v>
      </c>
      <c r="H10" s="6">
        <v>0</v>
      </c>
      <c r="I10" s="5">
        <f t="shared" si="1"/>
        <v>3</v>
      </c>
      <c r="J10" s="6">
        <v>1</v>
      </c>
      <c r="K10" s="5">
        <v>4</v>
      </c>
      <c r="L10" s="5">
        <v>4</v>
      </c>
      <c r="M10" s="1" t="s">
        <v>193</v>
      </c>
    </row>
    <row r="11" spans="1:13" ht="31.5">
      <c r="A11" s="1">
        <v>6</v>
      </c>
      <c r="B11" s="1" t="s">
        <v>69</v>
      </c>
      <c r="C11" s="1" t="s">
        <v>70</v>
      </c>
      <c r="D11" s="5">
        <v>1</v>
      </c>
      <c r="E11" s="6">
        <v>1</v>
      </c>
      <c r="F11" s="6">
        <v>0</v>
      </c>
      <c r="G11" s="5">
        <f t="shared" si="0"/>
        <v>1</v>
      </c>
      <c r="H11" s="6">
        <v>0</v>
      </c>
      <c r="I11" s="5">
        <f t="shared" si="1"/>
        <v>1</v>
      </c>
      <c r="J11" s="6">
        <v>0</v>
      </c>
      <c r="K11" s="5">
        <v>0</v>
      </c>
      <c r="L11" s="5">
        <f>SUM(K11+J11)</f>
        <v>0</v>
      </c>
      <c r="M11" s="1" t="s">
        <v>71</v>
      </c>
    </row>
    <row r="12" spans="1:13" ht="63">
      <c r="A12" s="1">
        <v>7</v>
      </c>
      <c r="B12" s="1" t="s">
        <v>72</v>
      </c>
      <c r="C12" s="1" t="s">
        <v>73</v>
      </c>
      <c r="D12" s="5">
        <v>4</v>
      </c>
      <c r="E12" s="6">
        <v>0</v>
      </c>
      <c r="F12" s="6">
        <v>0</v>
      </c>
      <c r="G12" s="5">
        <f t="shared" si="0"/>
        <v>0</v>
      </c>
      <c r="H12" s="6">
        <v>0</v>
      </c>
      <c r="I12" s="5">
        <f t="shared" si="1"/>
        <v>0</v>
      </c>
      <c r="J12" s="6">
        <v>2</v>
      </c>
      <c r="K12" s="5">
        <v>2</v>
      </c>
      <c r="L12" s="5">
        <v>2</v>
      </c>
      <c r="M12" s="1" t="s">
        <v>263</v>
      </c>
    </row>
    <row r="13" spans="1:13" ht="42" customHeight="1">
      <c r="A13" s="1">
        <v>8</v>
      </c>
      <c r="B13" s="1" t="s">
        <v>72</v>
      </c>
      <c r="C13" s="1" t="s">
        <v>74</v>
      </c>
      <c r="D13" s="5">
        <v>10</v>
      </c>
      <c r="E13" s="6">
        <v>1</v>
      </c>
      <c r="F13" s="6">
        <v>0</v>
      </c>
      <c r="G13" s="5">
        <f t="shared" si="0"/>
        <v>1</v>
      </c>
      <c r="H13" s="6">
        <v>0</v>
      </c>
      <c r="I13" s="5">
        <f t="shared" si="1"/>
        <v>1</v>
      </c>
      <c r="J13" s="6">
        <v>5</v>
      </c>
      <c r="K13" s="5">
        <v>4</v>
      </c>
      <c r="L13" s="5">
        <v>4</v>
      </c>
      <c r="M13" s="1" t="s">
        <v>264</v>
      </c>
    </row>
    <row r="14" spans="1:13" ht="159" customHeight="1">
      <c r="A14" s="1">
        <v>9</v>
      </c>
      <c r="B14" s="1" t="s">
        <v>72</v>
      </c>
      <c r="C14" s="1" t="s">
        <v>75</v>
      </c>
      <c r="D14" s="5">
        <v>42</v>
      </c>
      <c r="E14" s="6">
        <v>4</v>
      </c>
      <c r="F14" s="6">
        <v>14</v>
      </c>
      <c r="G14" s="5">
        <f>SUM(E14+F14)</f>
        <v>18</v>
      </c>
      <c r="H14" s="6">
        <v>18</v>
      </c>
      <c r="I14" s="5">
        <f t="shared" si="1"/>
        <v>36</v>
      </c>
      <c r="J14" s="6">
        <v>0</v>
      </c>
      <c r="K14" s="6">
        <v>6</v>
      </c>
      <c r="L14" s="5">
        <v>6</v>
      </c>
      <c r="M14" s="1" t="s">
        <v>186</v>
      </c>
    </row>
    <row r="15" spans="1:13" ht="108.75" customHeight="1">
      <c r="A15" s="1">
        <v>10</v>
      </c>
      <c r="B15" s="1" t="s">
        <v>76</v>
      </c>
      <c r="C15" s="1" t="s">
        <v>74</v>
      </c>
      <c r="D15" s="5">
        <v>37</v>
      </c>
      <c r="E15" s="6">
        <v>5</v>
      </c>
      <c r="F15" s="6">
        <v>5</v>
      </c>
      <c r="G15" s="5">
        <f>SUM(E15+F15)</f>
        <v>10</v>
      </c>
      <c r="H15" s="6">
        <v>18</v>
      </c>
      <c r="I15" s="5">
        <f t="shared" si="1"/>
        <v>28</v>
      </c>
      <c r="J15" s="6">
        <v>0</v>
      </c>
      <c r="K15" s="6">
        <v>9</v>
      </c>
      <c r="L15" s="5">
        <f>SUM(K15+J15)</f>
        <v>9</v>
      </c>
      <c r="M15" s="1" t="s">
        <v>187</v>
      </c>
    </row>
    <row r="16" spans="1:13" ht="31.5">
      <c r="A16" s="1">
        <v>11</v>
      </c>
      <c r="B16" s="1" t="s">
        <v>77</v>
      </c>
      <c r="C16" s="1" t="s">
        <v>78</v>
      </c>
      <c r="D16" s="5">
        <v>2</v>
      </c>
      <c r="E16" s="6">
        <v>1</v>
      </c>
      <c r="F16" s="6">
        <v>0</v>
      </c>
      <c r="G16" s="5">
        <f aca="true" t="shared" si="2" ref="G16:G23">SUM(E16+F16)</f>
        <v>1</v>
      </c>
      <c r="H16" s="6">
        <v>0</v>
      </c>
      <c r="I16" s="5">
        <f t="shared" si="1"/>
        <v>1</v>
      </c>
      <c r="J16" s="6">
        <v>1</v>
      </c>
      <c r="K16" s="5">
        <v>0</v>
      </c>
      <c r="L16" s="5">
        <v>0</v>
      </c>
      <c r="M16" s="1" t="s">
        <v>79</v>
      </c>
    </row>
    <row r="17" spans="1:13" ht="31.5">
      <c r="A17" s="1">
        <v>12</v>
      </c>
      <c r="B17" s="1" t="s">
        <v>80</v>
      </c>
      <c r="C17" s="1" t="s">
        <v>81</v>
      </c>
      <c r="D17" s="5">
        <v>8</v>
      </c>
      <c r="E17" s="6">
        <v>0</v>
      </c>
      <c r="F17" s="6">
        <v>0</v>
      </c>
      <c r="G17" s="5">
        <f t="shared" si="2"/>
        <v>0</v>
      </c>
      <c r="H17" s="6">
        <v>0</v>
      </c>
      <c r="I17" s="5">
        <f t="shared" si="1"/>
        <v>0</v>
      </c>
      <c r="J17" s="6">
        <v>8</v>
      </c>
      <c r="K17" s="5">
        <v>0</v>
      </c>
      <c r="L17" s="5">
        <v>0</v>
      </c>
      <c r="M17" s="1" t="s">
        <v>96</v>
      </c>
    </row>
    <row r="18" spans="1:13" ht="31.5">
      <c r="A18" s="1">
        <v>13</v>
      </c>
      <c r="B18" s="1" t="s">
        <v>82</v>
      </c>
      <c r="C18" s="1" t="s">
        <v>74</v>
      </c>
      <c r="D18" s="5">
        <v>7</v>
      </c>
      <c r="E18" s="6">
        <v>0</v>
      </c>
      <c r="F18" s="6">
        <v>0</v>
      </c>
      <c r="G18" s="5">
        <f t="shared" si="2"/>
        <v>0</v>
      </c>
      <c r="H18" s="6">
        <v>0</v>
      </c>
      <c r="I18" s="5">
        <f t="shared" si="1"/>
        <v>0</v>
      </c>
      <c r="J18" s="6">
        <v>7</v>
      </c>
      <c r="K18" s="5">
        <v>0</v>
      </c>
      <c r="L18" s="5">
        <v>0</v>
      </c>
      <c r="M18" s="1" t="s">
        <v>188</v>
      </c>
    </row>
    <row r="19" spans="1:13" ht="76.5" customHeight="1">
      <c r="A19" s="7">
        <v>14</v>
      </c>
      <c r="B19" s="7" t="s">
        <v>83</v>
      </c>
      <c r="C19" s="7" t="s">
        <v>84</v>
      </c>
      <c r="D19" s="5">
        <v>36</v>
      </c>
      <c r="E19" s="6">
        <v>13</v>
      </c>
      <c r="F19" s="6">
        <v>2</v>
      </c>
      <c r="G19" s="5">
        <v>15</v>
      </c>
      <c r="H19" s="6">
        <v>0</v>
      </c>
      <c r="I19" s="5">
        <f t="shared" si="1"/>
        <v>15</v>
      </c>
      <c r="J19" s="6">
        <v>10</v>
      </c>
      <c r="K19" s="6">
        <v>11</v>
      </c>
      <c r="L19" s="6">
        <v>10</v>
      </c>
      <c r="M19" s="7" t="s">
        <v>265</v>
      </c>
    </row>
    <row r="20" spans="1:13" ht="111.75" customHeight="1">
      <c r="A20" s="7">
        <v>15</v>
      </c>
      <c r="B20" s="7" t="s">
        <v>85</v>
      </c>
      <c r="C20" s="7" t="s">
        <v>74</v>
      </c>
      <c r="D20" s="5">
        <v>33</v>
      </c>
      <c r="E20" s="6">
        <v>1</v>
      </c>
      <c r="F20" s="6">
        <v>3</v>
      </c>
      <c r="G20" s="5">
        <f>SUM(E20+F20)</f>
        <v>4</v>
      </c>
      <c r="H20" s="6">
        <v>1</v>
      </c>
      <c r="I20" s="5">
        <f t="shared" si="1"/>
        <v>5</v>
      </c>
      <c r="J20" s="6">
        <v>16</v>
      </c>
      <c r="K20" s="6">
        <v>12</v>
      </c>
      <c r="L20" s="6">
        <v>12</v>
      </c>
      <c r="M20" s="7" t="s">
        <v>189</v>
      </c>
    </row>
    <row r="21" spans="1:13" ht="62.25" customHeight="1">
      <c r="A21" s="7">
        <v>16</v>
      </c>
      <c r="B21" s="7" t="s">
        <v>86</v>
      </c>
      <c r="C21" s="7" t="s">
        <v>87</v>
      </c>
      <c r="D21" s="5">
        <v>73</v>
      </c>
      <c r="E21" s="6">
        <v>2</v>
      </c>
      <c r="F21" s="6">
        <v>0</v>
      </c>
      <c r="G21" s="5">
        <f t="shared" si="2"/>
        <v>2</v>
      </c>
      <c r="H21" s="6">
        <v>5</v>
      </c>
      <c r="I21" s="5">
        <f t="shared" si="1"/>
        <v>7</v>
      </c>
      <c r="J21" s="6">
        <v>0</v>
      </c>
      <c r="K21" s="6">
        <v>71</v>
      </c>
      <c r="L21" s="5">
        <v>65</v>
      </c>
      <c r="M21" s="7" t="s">
        <v>190</v>
      </c>
    </row>
    <row r="22" spans="1:13" ht="31.5">
      <c r="A22" s="7">
        <v>17</v>
      </c>
      <c r="B22" s="7" t="s">
        <v>88</v>
      </c>
      <c r="C22" s="7" t="s">
        <v>87</v>
      </c>
      <c r="D22" s="5">
        <v>24</v>
      </c>
      <c r="E22" s="6">
        <v>0</v>
      </c>
      <c r="F22" s="6">
        <v>0</v>
      </c>
      <c r="G22" s="5">
        <f t="shared" si="2"/>
        <v>0</v>
      </c>
      <c r="H22" s="6">
        <v>0</v>
      </c>
      <c r="I22" s="5">
        <f t="shared" si="1"/>
        <v>0</v>
      </c>
      <c r="J22" s="6">
        <v>0</v>
      </c>
      <c r="K22" s="5">
        <v>24</v>
      </c>
      <c r="L22" s="5">
        <v>0</v>
      </c>
      <c r="M22" s="7" t="s">
        <v>184</v>
      </c>
    </row>
    <row r="23" spans="1:13" ht="75.75" customHeight="1">
      <c r="A23" s="7">
        <v>18</v>
      </c>
      <c r="B23" s="7" t="s">
        <v>89</v>
      </c>
      <c r="C23" s="7" t="s">
        <v>75</v>
      </c>
      <c r="D23" s="5">
        <v>89</v>
      </c>
      <c r="E23" s="6">
        <v>3</v>
      </c>
      <c r="F23" s="6">
        <v>0</v>
      </c>
      <c r="G23" s="5">
        <f t="shared" si="2"/>
        <v>3</v>
      </c>
      <c r="H23" s="6">
        <v>3</v>
      </c>
      <c r="I23" s="5">
        <v>6</v>
      </c>
      <c r="J23" s="6">
        <v>44</v>
      </c>
      <c r="K23" s="6">
        <v>42</v>
      </c>
      <c r="L23" s="5">
        <v>38</v>
      </c>
      <c r="M23" s="7" t="s">
        <v>191</v>
      </c>
    </row>
    <row r="24" spans="1:13" ht="15.75">
      <c r="A24" s="7"/>
      <c r="B24" s="7" t="s">
        <v>90</v>
      </c>
      <c r="C24" s="7"/>
      <c r="D24" s="5">
        <f>SUM(D6:D23)</f>
        <v>387</v>
      </c>
      <c r="E24" s="6">
        <f aca="true" t="shared" si="3" ref="E24:K24">SUM(E6:E23)</f>
        <v>40</v>
      </c>
      <c r="F24" s="6">
        <f>SUM(F6:F23)</f>
        <v>24</v>
      </c>
      <c r="G24" s="6">
        <f>SUM(G6:G23)</f>
        <v>64</v>
      </c>
      <c r="H24" s="6">
        <f>SUM(H6:H23)</f>
        <v>45</v>
      </c>
      <c r="I24" s="5">
        <f t="shared" si="3"/>
        <v>109</v>
      </c>
      <c r="J24" s="5">
        <f>SUM(J6:J23)</f>
        <v>96</v>
      </c>
      <c r="K24" s="6">
        <f t="shared" si="3"/>
        <v>190</v>
      </c>
      <c r="L24" s="5">
        <f>SUM(L6:L23)</f>
        <v>154</v>
      </c>
      <c r="M24" s="7"/>
    </row>
  </sheetData>
  <sheetProtection/>
  <mergeCells count="3">
    <mergeCell ref="E3:F3"/>
    <mergeCell ref="J3:K3"/>
    <mergeCell ref="A1:M1"/>
  </mergeCells>
  <printOptions/>
  <pageMargins left="0.97" right="0.23" top="0.42" bottom="0.6" header="0.2" footer="0.42"/>
  <pageSetup horizontalDpi="600" verticalDpi="600" orientation="landscape" paperSize="5" r:id="rId1"/>
  <headerFooter alignWithMargins="0"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J6" sqref="A2:R9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10.28125" style="0" customWidth="1"/>
    <col min="4" max="4" width="6.00390625" style="0" customWidth="1"/>
    <col min="5" max="5" width="7.140625" style="0" customWidth="1"/>
    <col min="6" max="6" width="4.421875" style="0" customWidth="1"/>
    <col min="7" max="7" width="9.140625" style="0" hidden="1" customWidth="1"/>
    <col min="8" max="8" width="6.7109375" style="0" customWidth="1"/>
    <col min="9" max="9" width="7.421875" style="0" customWidth="1"/>
    <col min="10" max="10" width="4.421875" style="0" customWidth="1"/>
    <col min="11" max="11" width="9.140625" style="0" hidden="1" customWidth="1"/>
    <col min="12" max="12" width="6.7109375" style="0" customWidth="1"/>
    <col min="13" max="13" width="6.421875" style="0" customWidth="1"/>
    <col min="14" max="14" width="10.140625" style="0" customWidth="1"/>
    <col min="15" max="15" width="20.7109375" style="0" customWidth="1"/>
    <col min="16" max="16" width="24.57421875" style="0" customWidth="1"/>
    <col min="17" max="17" width="10.140625" style="0" customWidth="1"/>
    <col min="18" max="18" width="28.57421875" style="0" customWidth="1"/>
  </cols>
  <sheetData>
    <row r="2" spans="1:18" ht="42.75" customHeight="1">
      <c r="A2" s="90" t="s">
        <v>267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20" ht="111" customHeight="1">
      <c r="A3" s="100" t="s">
        <v>50</v>
      </c>
      <c r="B3" s="100" t="s">
        <v>51</v>
      </c>
      <c r="C3" s="100" t="s">
        <v>269</v>
      </c>
      <c r="D3" s="100" t="s">
        <v>101</v>
      </c>
      <c r="E3" s="100" t="s">
        <v>53</v>
      </c>
      <c r="F3" s="100"/>
      <c r="G3" s="3" t="s">
        <v>100</v>
      </c>
      <c r="H3" s="114" t="s">
        <v>277</v>
      </c>
      <c r="I3" s="101" t="s">
        <v>47</v>
      </c>
      <c r="J3" s="100" t="s">
        <v>211</v>
      </c>
      <c r="K3" s="100"/>
      <c r="L3" s="100"/>
      <c r="M3" s="101" t="s">
        <v>274</v>
      </c>
      <c r="N3" s="101" t="s">
        <v>273</v>
      </c>
      <c r="O3" s="101" t="s">
        <v>272</v>
      </c>
      <c r="P3" s="101" t="s">
        <v>275</v>
      </c>
      <c r="Q3" s="101" t="s">
        <v>276</v>
      </c>
      <c r="R3" s="109" t="s">
        <v>10</v>
      </c>
      <c r="S3" s="23"/>
      <c r="T3" s="23"/>
    </row>
    <row r="4" spans="1:20" ht="45" customHeight="1">
      <c r="A4" s="100"/>
      <c r="B4" s="100"/>
      <c r="C4" s="100"/>
      <c r="D4" s="100"/>
      <c r="E4" s="1" t="s">
        <v>271</v>
      </c>
      <c r="F4" s="1" t="s">
        <v>57</v>
      </c>
      <c r="G4" s="1"/>
      <c r="H4" s="115"/>
      <c r="I4" s="102"/>
      <c r="J4" s="1" t="s">
        <v>13</v>
      </c>
      <c r="K4" s="1" t="s">
        <v>185</v>
      </c>
      <c r="L4" s="1" t="s">
        <v>14</v>
      </c>
      <c r="M4" s="102"/>
      <c r="N4" s="102"/>
      <c r="O4" s="102"/>
      <c r="P4" s="102"/>
      <c r="Q4" s="102"/>
      <c r="R4" s="110"/>
      <c r="S4" s="23"/>
      <c r="T4" s="23"/>
    </row>
    <row r="5" spans="1:20" ht="193.5" customHeight="1">
      <c r="A5" s="1">
        <v>10</v>
      </c>
      <c r="B5" s="1" t="s">
        <v>6</v>
      </c>
      <c r="C5" s="1" t="s">
        <v>268</v>
      </c>
      <c r="D5" s="5">
        <v>35</v>
      </c>
      <c r="E5" s="6">
        <v>5</v>
      </c>
      <c r="F5" s="6">
        <v>5</v>
      </c>
      <c r="G5" s="5">
        <f>SUM(E5+F5)</f>
        <v>10</v>
      </c>
      <c r="H5" s="5">
        <v>18</v>
      </c>
      <c r="I5" s="5">
        <f>SUM(G5+H5)</f>
        <v>28</v>
      </c>
      <c r="J5" s="5">
        <v>7</v>
      </c>
      <c r="K5" s="6">
        <v>9</v>
      </c>
      <c r="L5" s="6">
        <v>0</v>
      </c>
      <c r="M5" s="5">
        <v>7</v>
      </c>
      <c r="N5" s="6" t="s">
        <v>4</v>
      </c>
      <c r="O5" s="7" t="s">
        <v>2</v>
      </c>
      <c r="P5" s="1" t="s">
        <v>9</v>
      </c>
      <c r="Q5" s="49" t="s">
        <v>7</v>
      </c>
      <c r="R5" s="1" t="s">
        <v>11</v>
      </c>
      <c r="S5" s="23"/>
      <c r="T5" s="23"/>
    </row>
    <row r="6" spans="1:20" ht="85.5" customHeight="1">
      <c r="A6" s="1"/>
      <c r="B6" s="1" t="s">
        <v>3</v>
      </c>
      <c r="C6" s="4" t="s">
        <v>255</v>
      </c>
      <c r="D6" s="5">
        <v>2</v>
      </c>
      <c r="E6" s="6">
        <v>0</v>
      </c>
      <c r="F6" s="6">
        <v>0</v>
      </c>
      <c r="G6" s="5"/>
      <c r="H6" s="6">
        <v>0</v>
      </c>
      <c r="I6" s="5">
        <v>0</v>
      </c>
      <c r="J6" s="5">
        <v>2</v>
      </c>
      <c r="K6" s="6"/>
      <c r="L6" s="6">
        <v>0</v>
      </c>
      <c r="M6" s="5">
        <v>2</v>
      </c>
      <c r="N6" s="6" t="s">
        <v>4</v>
      </c>
      <c r="O6" s="7" t="s">
        <v>48</v>
      </c>
      <c r="P6" s="1" t="s">
        <v>5</v>
      </c>
      <c r="Q6" s="49" t="s">
        <v>7</v>
      </c>
      <c r="R6" s="26" t="s">
        <v>49</v>
      </c>
      <c r="S6" s="23"/>
      <c r="T6" s="23"/>
    </row>
    <row r="7" spans="1:20" ht="330.75">
      <c r="A7" s="7">
        <v>15</v>
      </c>
      <c r="B7" s="7" t="s">
        <v>85</v>
      </c>
      <c r="C7" s="7" t="s">
        <v>255</v>
      </c>
      <c r="D7" s="5">
        <v>33</v>
      </c>
      <c r="E7" s="6">
        <v>1</v>
      </c>
      <c r="F7" s="6">
        <v>3</v>
      </c>
      <c r="G7" s="5">
        <f>SUM(E7+F7)</f>
        <v>4</v>
      </c>
      <c r="H7" s="5">
        <v>1</v>
      </c>
      <c r="I7" s="5">
        <f>SUM(G7+H7)</f>
        <v>5</v>
      </c>
      <c r="J7" s="5">
        <v>12</v>
      </c>
      <c r="K7" s="6">
        <v>12</v>
      </c>
      <c r="L7" s="6">
        <v>16</v>
      </c>
      <c r="M7" s="6">
        <v>28</v>
      </c>
      <c r="N7" s="6" t="s">
        <v>4</v>
      </c>
      <c r="O7" s="7" t="s">
        <v>278</v>
      </c>
      <c r="P7" s="46" t="s">
        <v>279</v>
      </c>
      <c r="Q7" s="49" t="s">
        <v>8</v>
      </c>
      <c r="R7" s="1" t="s">
        <v>18</v>
      </c>
      <c r="S7" s="23"/>
      <c r="T7" s="23"/>
    </row>
    <row r="8" spans="1:20" ht="159.75" customHeight="1">
      <c r="A8" s="7">
        <v>16</v>
      </c>
      <c r="B8" s="7" t="s">
        <v>86</v>
      </c>
      <c r="C8" s="7" t="s">
        <v>255</v>
      </c>
      <c r="D8" s="5">
        <v>73</v>
      </c>
      <c r="E8" s="6">
        <v>2</v>
      </c>
      <c r="F8" s="6">
        <v>0</v>
      </c>
      <c r="G8" s="5">
        <f>SUM(E8+F8)</f>
        <v>2</v>
      </c>
      <c r="H8" s="6">
        <v>5</v>
      </c>
      <c r="I8" s="5">
        <f>SUM(G8+H8)</f>
        <v>7</v>
      </c>
      <c r="J8" s="6">
        <v>66</v>
      </c>
      <c r="K8" s="6">
        <v>71</v>
      </c>
      <c r="L8" s="6">
        <v>0</v>
      </c>
      <c r="M8" s="6">
        <v>66</v>
      </c>
      <c r="N8" s="6" t="s">
        <v>4</v>
      </c>
      <c r="O8" s="7" t="s">
        <v>15</v>
      </c>
      <c r="P8" s="7" t="s">
        <v>17</v>
      </c>
      <c r="Q8" s="49" t="s">
        <v>8</v>
      </c>
      <c r="R8" s="26" t="s">
        <v>12</v>
      </c>
      <c r="S8" s="23"/>
      <c r="T8" s="23"/>
    </row>
    <row r="9" spans="1:20" ht="18.75">
      <c r="A9" s="48"/>
      <c r="B9" s="9"/>
      <c r="C9" s="9" t="s">
        <v>16</v>
      </c>
      <c r="D9" s="45">
        <f aca="true" t="shared" si="0" ref="D9:M9">SUM(D5:D8)</f>
        <v>143</v>
      </c>
      <c r="E9" s="45">
        <f t="shared" si="0"/>
        <v>8</v>
      </c>
      <c r="F9" s="45">
        <f t="shared" si="0"/>
        <v>8</v>
      </c>
      <c r="G9" s="45">
        <f t="shared" si="0"/>
        <v>16</v>
      </c>
      <c r="H9" s="45">
        <f t="shared" si="0"/>
        <v>24</v>
      </c>
      <c r="I9" s="45">
        <f t="shared" si="0"/>
        <v>40</v>
      </c>
      <c r="J9" s="45">
        <f t="shared" si="0"/>
        <v>87</v>
      </c>
      <c r="K9" s="45">
        <f t="shared" si="0"/>
        <v>92</v>
      </c>
      <c r="L9" s="45">
        <f t="shared" si="0"/>
        <v>16</v>
      </c>
      <c r="M9" s="45">
        <f t="shared" si="0"/>
        <v>103</v>
      </c>
      <c r="N9" s="57"/>
      <c r="O9" s="47"/>
      <c r="P9" s="48"/>
      <c r="Q9" s="49"/>
      <c r="R9" s="26"/>
      <c r="S9" s="23"/>
      <c r="T9" s="23"/>
    </row>
    <row r="10" spans="2:20" ht="18.7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56"/>
      <c r="Q10" s="23"/>
      <c r="R10" s="24"/>
      <c r="S10" s="23"/>
      <c r="T10" s="23"/>
    </row>
    <row r="11" spans="2:20" ht="12.7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Q11" s="23"/>
      <c r="R11" s="24"/>
      <c r="S11" s="23"/>
      <c r="T11" s="23"/>
    </row>
    <row r="12" spans="2:20" ht="12.7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Q12" s="23"/>
      <c r="R12" s="24"/>
      <c r="S12" s="23"/>
      <c r="T12" s="23"/>
    </row>
    <row r="13" spans="2:20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Q13" s="23"/>
      <c r="R13" s="24"/>
      <c r="S13" s="23"/>
      <c r="T13" s="23"/>
    </row>
    <row r="14" spans="2:20" ht="12.7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Q14" s="23"/>
      <c r="R14" s="24"/>
      <c r="S14" s="23"/>
      <c r="T14" s="23"/>
    </row>
    <row r="15" spans="2:20" ht="12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Q15" s="23"/>
      <c r="R15" s="24"/>
      <c r="S15" s="23"/>
      <c r="T15" s="23"/>
    </row>
    <row r="16" spans="2:20" ht="15.75">
      <c r="B16" s="24"/>
      <c r="C16" s="24"/>
      <c r="D16" s="24"/>
      <c r="E16" s="24"/>
      <c r="F16" s="24"/>
      <c r="G16" s="24"/>
      <c r="H16" s="24"/>
      <c r="I16" s="54"/>
      <c r="J16" s="54"/>
      <c r="K16" s="54"/>
      <c r="L16" s="54"/>
      <c r="M16" s="54"/>
      <c r="N16" s="51"/>
      <c r="O16" s="50"/>
      <c r="Q16" s="23"/>
      <c r="R16" s="24"/>
      <c r="S16" s="23"/>
      <c r="T16" s="23"/>
    </row>
    <row r="17" spans="2:20" ht="15.75">
      <c r="B17" s="11"/>
      <c r="C17" s="11"/>
      <c r="D17" s="11"/>
      <c r="E17" s="11"/>
      <c r="F17" s="11"/>
      <c r="G17" s="11"/>
      <c r="H17" s="11"/>
      <c r="I17" s="55"/>
      <c r="J17" s="55"/>
      <c r="K17" s="55"/>
      <c r="L17" s="55"/>
      <c r="M17" s="55"/>
      <c r="N17" s="52"/>
      <c r="O17" s="50"/>
      <c r="Q17" s="23"/>
      <c r="R17" s="24"/>
      <c r="S17" s="23"/>
      <c r="T17" s="23"/>
    </row>
    <row r="18" spans="9:18" ht="15.75">
      <c r="I18" s="50"/>
      <c r="J18" s="50"/>
      <c r="K18" s="50"/>
      <c r="L18" s="50"/>
      <c r="M18" s="50"/>
      <c r="N18" s="28"/>
      <c r="O18" s="50"/>
      <c r="R18" s="11"/>
    </row>
    <row r="19" spans="9:18" ht="15">
      <c r="I19" s="50"/>
      <c r="J19" s="50"/>
      <c r="K19" s="50"/>
      <c r="L19" s="50"/>
      <c r="M19" s="50"/>
      <c r="N19" s="53"/>
      <c r="O19" s="50"/>
      <c r="R19" s="11"/>
    </row>
    <row r="20" spans="9:18" ht="15.75">
      <c r="I20" s="50"/>
      <c r="J20" s="50"/>
      <c r="K20" s="50"/>
      <c r="L20" s="50"/>
      <c r="M20" s="50"/>
      <c r="N20" s="28"/>
      <c r="O20" s="50"/>
      <c r="R20" s="11"/>
    </row>
    <row r="21" spans="9:18" ht="15.75">
      <c r="I21" s="50"/>
      <c r="J21" s="50"/>
      <c r="K21" s="50"/>
      <c r="L21" s="50"/>
      <c r="M21" s="50"/>
      <c r="N21" s="28"/>
      <c r="O21" s="50"/>
      <c r="R21" s="11"/>
    </row>
    <row r="22" spans="9:15" ht="12.75">
      <c r="I22" s="50"/>
      <c r="J22" s="50"/>
      <c r="K22" s="50"/>
      <c r="L22" s="50"/>
      <c r="M22" s="50"/>
      <c r="N22" s="50"/>
      <c r="O22" s="50"/>
    </row>
  </sheetData>
  <sheetProtection/>
  <mergeCells count="15">
    <mergeCell ref="A3:A4"/>
    <mergeCell ref="A2:R2"/>
    <mergeCell ref="I3:I4"/>
    <mergeCell ref="H3:H4"/>
    <mergeCell ref="M3:M4"/>
    <mergeCell ref="E3:F3"/>
    <mergeCell ref="J3:L3"/>
    <mergeCell ref="D3:D4"/>
    <mergeCell ref="P3:P4"/>
    <mergeCell ref="C3:C4"/>
    <mergeCell ref="B3:B4"/>
    <mergeCell ref="N3:N4"/>
    <mergeCell ref="O3:O4"/>
    <mergeCell ref="R3:R4"/>
    <mergeCell ref="Q3:Q4"/>
  </mergeCells>
  <printOptions/>
  <pageMargins left="0.48" right="0.28" top="0.72" bottom="0.33" header="0.24" footer="0.24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6.140625" style="72" customWidth="1"/>
    <col min="2" max="2" width="29.28125" style="0" customWidth="1"/>
    <col min="3" max="3" width="19.140625" style="0" customWidth="1"/>
    <col min="4" max="4" width="9.140625" style="0" customWidth="1"/>
    <col min="5" max="5" width="11.140625" style="0" customWidth="1"/>
    <col min="6" max="6" width="11.00390625" style="0" customWidth="1"/>
    <col min="7" max="7" width="52.7109375" style="0" customWidth="1"/>
  </cols>
  <sheetData>
    <row r="2" spans="1:7" ht="66" customHeight="1">
      <c r="A2" s="116" t="s">
        <v>323</v>
      </c>
      <c r="B2" s="117"/>
      <c r="C2" s="117"/>
      <c r="D2" s="117"/>
      <c r="E2" s="117"/>
      <c r="F2" s="117"/>
      <c r="G2" s="117"/>
    </row>
    <row r="3" spans="1:7" ht="47.25" customHeight="1">
      <c r="A3" s="3" t="s">
        <v>91</v>
      </c>
      <c r="B3" s="4" t="s">
        <v>194</v>
      </c>
      <c r="C3" s="3" t="s">
        <v>195</v>
      </c>
      <c r="D3" s="4" t="s">
        <v>0</v>
      </c>
      <c r="E3" s="3" t="s">
        <v>46</v>
      </c>
      <c r="F3" s="3" t="s">
        <v>211</v>
      </c>
      <c r="G3" s="3" t="s">
        <v>45</v>
      </c>
    </row>
    <row r="4" spans="1:7" ht="24.75" customHeight="1">
      <c r="A4" s="10"/>
      <c r="B4" s="118" t="s">
        <v>292</v>
      </c>
      <c r="C4" s="119"/>
      <c r="D4" s="60"/>
      <c r="E4" s="60"/>
      <c r="F4" s="60"/>
      <c r="G4" s="61"/>
    </row>
    <row r="5" spans="1:7" ht="27.75" customHeight="1">
      <c r="A5" s="12">
        <v>1</v>
      </c>
      <c r="B5" s="29" t="s">
        <v>209</v>
      </c>
      <c r="C5" s="29" t="s">
        <v>196</v>
      </c>
      <c r="D5" s="30">
        <v>1</v>
      </c>
      <c r="E5" s="30">
        <v>1</v>
      </c>
      <c r="F5" s="30">
        <f>D5-E5</f>
        <v>0</v>
      </c>
      <c r="G5" s="8" t="s">
        <v>287</v>
      </c>
    </row>
    <row r="6" spans="1:7" ht="21.75" customHeight="1">
      <c r="A6" s="12">
        <v>2</v>
      </c>
      <c r="B6" s="13" t="s">
        <v>210</v>
      </c>
      <c r="C6" s="29" t="s">
        <v>196</v>
      </c>
      <c r="D6" s="30">
        <v>1</v>
      </c>
      <c r="E6" s="30">
        <v>1</v>
      </c>
      <c r="F6" s="30">
        <f>D6-E6</f>
        <v>0</v>
      </c>
      <c r="G6" s="9" t="s">
        <v>286</v>
      </c>
    </row>
    <row r="7" spans="1:7" ht="75">
      <c r="A7" s="12">
        <v>3</v>
      </c>
      <c r="B7" s="13" t="s">
        <v>289</v>
      </c>
      <c r="C7" s="29"/>
      <c r="D7" s="30">
        <v>2</v>
      </c>
      <c r="E7" s="30">
        <v>1</v>
      </c>
      <c r="F7" s="30">
        <f>D7-E7</f>
        <v>1</v>
      </c>
      <c r="G7" s="9" t="s">
        <v>320</v>
      </c>
    </row>
    <row r="8" spans="1:7" ht="75">
      <c r="A8" s="12">
        <v>4</v>
      </c>
      <c r="B8" s="13" t="s">
        <v>288</v>
      </c>
      <c r="C8" s="9" t="s">
        <v>1</v>
      </c>
      <c r="D8" s="30">
        <v>2</v>
      </c>
      <c r="E8" s="30">
        <v>1</v>
      </c>
      <c r="F8" s="30">
        <f>D8-E8</f>
        <v>1</v>
      </c>
      <c r="G8" s="9" t="s">
        <v>321</v>
      </c>
    </row>
    <row r="9" spans="1:7" ht="76.5" customHeight="1">
      <c r="A9" s="12">
        <v>5</v>
      </c>
      <c r="B9" s="29" t="s">
        <v>290</v>
      </c>
      <c r="C9" s="9" t="s">
        <v>197</v>
      </c>
      <c r="D9" s="30">
        <v>2</v>
      </c>
      <c r="E9" s="30">
        <v>1</v>
      </c>
      <c r="F9" s="30">
        <f>D9-E9</f>
        <v>1</v>
      </c>
      <c r="G9" s="9" t="s">
        <v>291</v>
      </c>
    </row>
    <row r="10" spans="1:7" ht="22.5" customHeight="1">
      <c r="A10" s="12"/>
      <c r="B10" s="118" t="s">
        <v>293</v>
      </c>
      <c r="C10" s="119"/>
      <c r="D10" s="64"/>
      <c r="E10" s="64"/>
      <c r="F10" s="64"/>
      <c r="G10" s="62"/>
    </row>
    <row r="11" spans="1:7" ht="39.75" customHeight="1">
      <c r="A11" s="12">
        <v>6</v>
      </c>
      <c r="B11" s="29" t="s">
        <v>294</v>
      </c>
      <c r="C11" s="29" t="s">
        <v>296</v>
      </c>
      <c r="D11" s="30">
        <v>1</v>
      </c>
      <c r="E11" s="30">
        <v>1</v>
      </c>
      <c r="F11" s="30">
        <f>D11-E11</f>
        <v>0</v>
      </c>
      <c r="G11" s="9" t="s">
        <v>311</v>
      </c>
    </row>
    <row r="12" spans="1:7" ht="38.25" customHeight="1">
      <c r="A12" s="12">
        <v>7</v>
      </c>
      <c r="B12" s="29" t="s">
        <v>295</v>
      </c>
      <c r="C12" s="29" t="s">
        <v>280</v>
      </c>
      <c r="D12" s="30">
        <v>1</v>
      </c>
      <c r="E12" s="30">
        <v>1</v>
      </c>
      <c r="F12" s="30">
        <f>D12-E12</f>
        <v>0</v>
      </c>
      <c r="G12" s="9"/>
    </row>
    <row r="13" spans="1:7" ht="21.75" customHeight="1">
      <c r="A13" s="12">
        <v>8</v>
      </c>
      <c r="B13" s="29" t="s">
        <v>93</v>
      </c>
      <c r="C13" s="29" t="s">
        <v>199</v>
      </c>
      <c r="D13" s="30">
        <v>2</v>
      </c>
      <c r="E13" s="30">
        <v>1</v>
      </c>
      <c r="F13" s="30">
        <f>D13-E13</f>
        <v>1</v>
      </c>
      <c r="G13" s="9" t="s">
        <v>201</v>
      </c>
    </row>
    <row r="14" spans="1:7" ht="34.5" customHeight="1">
      <c r="A14" s="12">
        <v>9</v>
      </c>
      <c r="B14" s="13" t="s">
        <v>202</v>
      </c>
      <c r="C14" s="10" t="s">
        <v>200</v>
      </c>
      <c r="D14" s="30">
        <v>4</v>
      </c>
      <c r="E14" s="30">
        <v>3</v>
      </c>
      <c r="F14" s="30">
        <f>D14-E14</f>
        <v>1</v>
      </c>
      <c r="G14" s="9"/>
    </row>
    <row r="15" spans="1:7" ht="18.75" customHeight="1">
      <c r="A15" s="12"/>
      <c r="B15" s="118" t="s">
        <v>198</v>
      </c>
      <c r="C15" s="119"/>
      <c r="D15" s="64"/>
      <c r="E15" s="64"/>
      <c r="F15" s="64"/>
      <c r="G15" s="62"/>
    </row>
    <row r="16" spans="1:9" ht="18" customHeight="1">
      <c r="A16" s="12">
        <v>10</v>
      </c>
      <c r="B16" s="29" t="s">
        <v>297</v>
      </c>
      <c r="C16" s="13" t="s">
        <v>1</v>
      </c>
      <c r="D16" s="30">
        <v>1</v>
      </c>
      <c r="E16" s="30">
        <v>0</v>
      </c>
      <c r="F16" s="30">
        <f aca="true" t="shared" si="0" ref="F16:F22">D16-E16</f>
        <v>1</v>
      </c>
      <c r="G16" s="13" t="s">
        <v>312</v>
      </c>
      <c r="I16" t="s">
        <v>300</v>
      </c>
    </row>
    <row r="17" spans="1:7" ht="18" customHeight="1">
      <c r="A17" s="12">
        <v>11</v>
      </c>
      <c r="B17" s="29" t="s">
        <v>108</v>
      </c>
      <c r="C17" s="63" t="s">
        <v>301</v>
      </c>
      <c r="D17" s="30">
        <v>1</v>
      </c>
      <c r="E17" s="30">
        <v>0</v>
      </c>
      <c r="F17" s="30">
        <f t="shared" si="0"/>
        <v>1</v>
      </c>
      <c r="G17" s="13" t="s">
        <v>298</v>
      </c>
    </row>
    <row r="18" spans="1:7" ht="39" customHeight="1">
      <c r="A18" s="12">
        <v>12</v>
      </c>
      <c r="B18" s="29" t="s">
        <v>299</v>
      </c>
      <c r="C18" s="29" t="s">
        <v>197</v>
      </c>
      <c r="D18" s="30">
        <v>2</v>
      </c>
      <c r="E18" s="30">
        <v>0</v>
      </c>
      <c r="F18" s="30">
        <f t="shared" si="0"/>
        <v>2</v>
      </c>
      <c r="G18" s="13" t="s">
        <v>298</v>
      </c>
    </row>
    <row r="19" spans="1:7" ht="39" customHeight="1">
      <c r="A19" s="12">
        <v>13</v>
      </c>
      <c r="B19" s="29" t="s">
        <v>6</v>
      </c>
      <c r="C19" s="29" t="s">
        <v>199</v>
      </c>
      <c r="D19" s="30">
        <v>4</v>
      </c>
      <c r="E19" s="30">
        <v>0</v>
      </c>
      <c r="F19" s="30">
        <f t="shared" si="0"/>
        <v>4</v>
      </c>
      <c r="G19" s="13" t="s">
        <v>310</v>
      </c>
    </row>
    <row r="20" spans="1:7" ht="39" customHeight="1">
      <c r="A20" s="12">
        <v>14</v>
      </c>
      <c r="B20" s="29" t="s">
        <v>302</v>
      </c>
      <c r="C20" s="29" t="s">
        <v>199</v>
      </c>
      <c r="D20" s="30">
        <v>1</v>
      </c>
      <c r="E20" s="30">
        <v>0</v>
      </c>
      <c r="F20" s="30">
        <f t="shared" si="0"/>
        <v>1</v>
      </c>
      <c r="G20" s="13" t="s">
        <v>310</v>
      </c>
    </row>
    <row r="21" spans="1:7" ht="39" customHeight="1">
      <c r="A21" s="12">
        <v>15</v>
      </c>
      <c r="B21" s="29" t="s">
        <v>303</v>
      </c>
      <c r="C21" s="29" t="s">
        <v>199</v>
      </c>
      <c r="D21" s="30">
        <v>1</v>
      </c>
      <c r="E21" s="30">
        <v>0</v>
      </c>
      <c r="F21" s="30">
        <f t="shared" si="0"/>
        <v>1</v>
      </c>
      <c r="G21" s="13" t="s">
        <v>310</v>
      </c>
    </row>
    <row r="22" spans="1:7" ht="39" customHeight="1">
      <c r="A22" s="12">
        <v>16</v>
      </c>
      <c r="B22" s="29" t="s">
        <v>304</v>
      </c>
      <c r="C22" s="10" t="s">
        <v>67</v>
      </c>
      <c r="D22" s="30">
        <v>1</v>
      </c>
      <c r="E22" s="30">
        <v>0</v>
      </c>
      <c r="F22" s="30">
        <f t="shared" si="0"/>
        <v>1</v>
      </c>
      <c r="G22" s="13" t="s">
        <v>305</v>
      </c>
    </row>
    <row r="23" spans="1:7" ht="39" customHeight="1">
      <c r="A23" s="12">
        <v>17</v>
      </c>
      <c r="B23" s="29" t="s">
        <v>306</v>
      </c>
      <c r="C23" s="10" t="s">
        <v>67</v>
      </c>
      <c r="D23" s="30">
        <v>1</v>
      </c>
      <c r="E23" s="30">
        <v>0</v>
      </c>
      <c r="F23" s="30">
        <f>D23-E23</f>
        <v>1</v>
      </c>
      <c r="G23" s="13" t="s">
        <v>305</v>
      </c>
    </row>
    <row r="24" spans="1:7" ht="21.75" customHeight="1">
      <c r="A24" s="12"/>
      <c r="B24" s="120" t="s">
        <v>307</v>
      </c>
      <c r="C24" s="121"/>
      <c r="D24" s="70"/>
      <c r="E24" s="70"/>
      <c r="F24" s="70"/>
      <c r="G24" s="61"/>
    </row>
    <row r="25" spans="1:7" ht="21.75" customHeight="1">
      <c r="A25" s="12">
        <v>18</v>
      </c>
      <c r="B25" s="73" t="s">
        <v>313</v>
      </c>
      <c r="C25" s="29" t="s">
        <v>197</v>
      </c>
      <c r="D25" s="30">
        <v>1</v>
      </c>
      <c r="E25" s="30">
        <v>1</v>
      </c>
      <c r="F25" s="30">
        <f aca="true" t="shared" si="1" ref="F25:F33">D25-E25</f>
        <v>0</v>
      </c>
      <c r="G25" s="13" t="s">
        <v>318</v>
      </c>
    </row>
    <row r="26" spans="1:7" ht="21.75" customHeight="1">
      <c r="A26" s="12">
        <v>19</v>
      </c>
      <c r="B26" s="13" t="s">
        <v>203</v>
      </c>
      <c r="C26" s="13" t="s">
        <v>280</v>
      </c>
      <c r="D26" s="30">
        <v>2</v>
      </c>
      <c r="E26" s="30">
        <v>0</v>
      </c>
      <c r="F26" s="30">
        <f t="shared" si="1"/>
        <v>2</v>
      </c>
      <c r="G26" s="65" t="s">
        <v>317</v>
      </c>
    </row>
    <row r="27" spans="1:7" ht="18.75">
      <c r="A27" s="12">
        <v>20</v>
      </c>
      <c r="B27" s="29" t="s">
        <v>92</v>
      </c>
      <c r="C27" s="29" t="s">
        <v>204</v>
      </c>
      <c r="D27" s="30">
        <v>3</v>
      </c>
      <c r="E27" s="30">
        <v>2</v>
      </c>
      <c r="F27" s="30">
        <f t="shared" si="1"/>
        <v>1</v>
      </c>
      <c r="G27" s="65" t="s">
        <v>316</v>
      </c>
    </row>
    <row r="28" spans="1:7" ht="24" customHeight="1">
      <c r="A28" s="12">
        <v>21</v>
      </c>
      <c r="B28" s="67" t="s">
        <v>281</v>
      </c>
      <c r="C28" s="67" t="s">
        <v>282</v>
      </c>
      <c r="D28" s="71">
        <v>5</v>
      </c>
      <c r="E28" s="71">
        <v>0</v>
      </c>
      <c r="F28" s="30">
        <f t="shared" si="1"/>
        <v>5</v>
      </c>
      <c r="G28" s="65" t="s">
        <v>308</v>
      </c>
    </row>
    <row r="29" spans="1:7" ht="28.5" customHeight="1" hidden="1">
      <c r="A29" s="12">
        <v>22</v>
      </c>
      <c r="B29" s="68"/>
      <c r="C29" s="68"/>
      <c r="D29" s="69"/>
      <c r="E29" s="69"/>
      <c r="F29" s="30">
        <f t="shared" si="1"/>
        <v>0</v>
      </c>
      <c r="G29" s="66"/>
    </row>
    <row r="30" spans="1:7" ht="24" customHeight="1">
      <c r="A30" s="12">
        <v>23</v>
      </c>
      <c r="B30" s="67" t="s">
        <v>283</v>
      </c>
      <c r="C30" s="67" t="s">
        <v>200</v>
      </c>
      <c r="D30" s="71">
        <v>7</v>
      </c>
      <c r="E30" s="71">
        <v>4</v>
      </c>
      <c r="F30" s="30">
        <f t="shared" si="1"/>
        <v>3</v>
      </c>
      <c r="G30" s="65" t="s">
        <v>309</v>
      </c>
    </row>
    <row r="31" spans="1:7" ht="45" customHeight="1">
      <c r="A31" s="12">
        <v>24</v>
      </c>
      <c r="B31" s="67" t="s">
        <v>206</v>
      </c>
      <c r="C31" s="67" t="s">
        <v>284</v>
      </c>
      <c r="D31" s="71">
        <v>9</v>
      </c>
      <c r="E31" s="71">
        <v>9</v>
      </c>
      <c r="F31" s="30">
        <f t="shared" si="1"/>
        <v>0</v>
      </c>
      <c r="G31" s="65"/>
    </row>
    <row r="32" spans="1:7" ht="21.75" customHeight="1">
      <c r="A32" s="12">
        <v>25</v>
      </c>
      <c r="B32" s="29" t="s">
        <v>208</v>
      </c>
      <c r="C32" s="9" t="s">
        <v>205</v>
      </c>
      <c r="D32" s="30">
        <v>8</v>
      </c>
      <c r="E32" s="30">
        <v>1</v>
      </c>
      <c r="F32" s="30">
        <f t="shared" si="1"/>
        <v>7</v>
      </c>
      <c r="G32" s="8" t="s">
        <v>314</v>
      </c>
    </row>
    <row r="33" spans="1:7" ht="74.25" customHeight="1">
      <c r="A33" s="12">
        <v>26</v>
      </c>
      <c r="B33" s="13" t="s">
        <v>315</v>
      </c>
      <c r="C33" s="10" t="s">
        <v>207</v>
      </c>
      <c r="D33" s="30">
        <v>2</v>
      </c>
      <c r="E33" s="30">
        <v>2</v>
      </c>
      <c r="F33" s="30">
        <f t="shared" si="1"/>
        <v>0</v>
      </c>
      <c r="G33" s="13" t="s">
        <v>319</v>
      </c>
    </row>
    <row r="34" spans="1:7" ht="80.25" customHeight="1">
      <c r="A34" s="12">
        <v>27</v>
      </c>
      <c r="B34" s="13" t="s">
        <v>94</v>
      </c>
      <c r="C34" s="10" t="s">
        <v>285</v>
      </c>
      <c r="D34" s="30">
        <v>8</v>
      </c>
      <c r="E34" s="30">
        <v>8</v>
      </c>
      <c r="F34" s="30">
        <f>D34-E34</f>
        <v>0</v>
      </c>
      <c r="G34" s="13" t="s">
        <v>322</v>
      </c>
    </row>
    <row r="35" spans="1:7" ht="18.75">
      <c r="A35" s="12"/>
      <c r="B35" s="59" t="s">
        <v>95</v>
      </c>
      <c r="C35" s="29"/>
      <c r="D35" s="30">
        <f>SUM(D5:D34)</f>
        <v>73</v>
      </c>
      <c r="E35" s="30">
        <f>SUM(E5:E34)</f>
        <v>38</v>
      </c>
      <c r="F35" s="30">
        <f>SUM(F5:F34)</f>
        <v>35</v>
      </c>
      <c r="G35" s="9"/>
    </row>
  </sheetData>
  <sheetProtection/>
  <mergeCells count="5">
    <mergeCell ref="A2:G2"/>
    <mergeCell ref="B4:C4"/>
    <mergeCell ref="B10:C10"/>
    <mergeCell ref="B15:C15"/>
    <mergeCell ref="B24:C24"/>
  </mergeCells>
  <hyperlinks>
    <hyperlink ref="C8" r:id="rId1" display="15600&amp;39100@7600"/>
    <hyperlink ref="C16" r:id="rId2" display="15600&amp;39100@7600"/>
    <hyperlink ref="C17" r:id="rId3" display="15600&amp;39100@6600"/>
  </hyperlinks>
  <printOptions/>
  <pageMargins left="0.7086614173228347" right="0.2362204724409449" top="0.7480314960629921" bottom="0.7480314960629921" header="0.31496062992125984" footer="0.31496062992125984"/>
  <pageSetup orientation="landscape" paperSize="9" r:id="rId4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wipro7</dc:creator>
  <cp:keywords/>
  <dc:description/>
  <cp:lastModifiedBy>Admin</cp:lastModifiedBy>
  <cp:lastPrinted>2017-10-23T10:42:49Z</cp:lastPrinted>
  <dcterms:created xsi:type="dcterms:W3CDTF">2008-06-24T11:08:01Z</dcterms:created>
  <dcterms:modified xsi:type="dcterms:W3CDTF">2018-02-06T07:13:24Z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